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02B50C37-45D8-4D46-9104-101A394B8806}" xr6:coauthVersionLast="40" xr6:coauthVersionMax="40" xr10:uidLastSave="{00000000-0000-0000-0000-000000000000}"/>
  <bookViews>
    <workbookView xWindow="0" yWindow="0" windowWidth="22260" windowHeight="12648" xr2:uid="{00000000-000D-0000-FFFF-FFFF00000000}"/>
  </bookViews>
  <sheets>
    <sheet name="OG grupy I i III-VIII" sheetId="2" r:id="rId1"/>
    <sheet name="OG grupa II" sheetId="3" r:id="rId2"/>
    <sheet name="CPM wykaz" sheetId="5" r:id="rId3"/>
    <sheet name="MB wykaz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6" l="1"/>
  <c r="J16" i="5" l="1"/>
  <c r="D43" i="2"/>
  <c r="D42" i="2"/>
  <c r="D41" i="2"/>
</calcChain>
</file>

<file path=xl/sharedStrings.xml><?xml version="1.0" encoding="utf-8"?>
<sst xmlns="http://schemas.openxmlformats.org/spreadsheetml/2006/main" count="537" uniqueCount="398">
  <si>
    <t>Lp.</t>
  </si>
  <si>
    <t>Nr konta</t>
  </si>
  <si>
    <t>Nazwa konta</t>
  </si>
  <si>
    <t>1.</t>
  </si>
  <si>
    <t>011-001-00034-0000-00</t>
  </si>
  <si>
    <t>ŚRODKI TRWAŁE-BUDYNKI ILOKALE---BUDYNEK PALIW</t>
  </si>
  <si>
    <t>2.</t>
  </si>
  <si>
    <t>011-001-00035-0001-00</t>
  </si>
  <si>
    <t>ŚRODKI TRWAŁE-BUDYNKI ILOKALE---OGRODZENIE  PROJEKT "BUDOWA RIPOK"</t>
  </si>
  <si>
    <t>3.</t>
  </si>
  <si>
    <t>011-001-00036-0001-00</t>
  </si>
  <si>
    <t>ŚRODKI TRWAŁE-BUDYNKI ILOKALE---PAS ZIELENI IZOLACYJNEJ PROJEKT "BUDOWA RIPOK"</t>
  </si>
  <si>
    <t>4.</t>
  </si>
  <si>
    <t>011-001-00028-0000-00</t>
  </si>
  <si>
    <t>ŚRODKI TRWAŁE-BUDYNKI ILOKALE---BUDYNEK ADMINISTRACYJNY</t>
  </si>
  <si>
    <t>5.</t>
  </si>
  <si>
    <t>011-001-00029-0000-00</t>
  </si>
  <si>
    <t>ŚRODKI TRWAŁE-BUDYNKI ILOKALE---HALA SORTOWNI</t>
  </si>
  <si>
    <t>6.</t>
  </si>
  <si>
    <t>011-001-00033-0000-00</t>
  </si>
  <si>
    <t>ŚRODKI TRWAŁE-BUDYNKI ILOKALE---GARAŻE BUD,JEDNOKON.</t>
  </si>
  <si>
    <t>011-002-00058-0001-00</t>
  </si>
  <si>
    <t>ŚRODKI TRWAŁE-OBIEKTY INŻYNIERII LĄDOWEJ---BIOREAKTORY PROJEKT "BUDOWA RIPOK"</t>
  </si>
  <si>
    <t>3.300.600,05</t>
  </si>
  <si>
    <t>011-002-00057-0001-00</t>
  </si>
  <si>
    <t>ŚRODKI TRWAŁE-OBIEKTY INŻYNIERII LĄDOWEJ---BIOFILTR PROJEKT" BUDOWA  RIPOK"</t>
  </si>
  <si>
    <t>489.180,19</t>
  </si>
  <si>
    <t>011-002-00060-0001-00</t>
  </si>
  <si>
    <t>ŚRODKI TRWAŁE-OBIEKTY INŻYNIERII LĄDOWEJ---DROGI I PLACE  PROJEKT "BUDOWA RIPOK"</t>
  </si>
  <si>
    <t>1.740.634,11</t>
  </si>
  <si>
    <t>011-002-00059-0001-00</t>
  </si>
  <si>
    <t>ŚRODKI TRWAŁE-OBIEKTY INŻYNIERII LĄDOWEJ---WENTYLATOROWNIA PROJEKT "BUDOWA RIPOK"</t>
  </si>
  <si>
    <t>354.679,97</t>
  </si>
  <si>
    <t>011-002-00056-0000-00</t>
  </si>
  <si>
    <t>ŚRODKI TRWAŁE-OBIEKTY INŻYNIERII LĄDOWEJ---PLAC PRZEŁADUNKOWY   BAZA BUKOWIEC</t>
  </si>
  <si>
    <t>299.195,06</t>
  </si>
  <si>
    <t>011-002-00053-0000-00</t>
  </si>
  <si>
    <t>ŚRODKI TRWAŁE-OBIEKTY INŻYNIERII LĄDOWEJ---NIECKA SKŁADOWISKOWA 1B</t>
  </si>
  <si>
    <t>1.937.796,44</t>
  </si>
  <si>
    <t>7.</t>
  </si>
  <si>
    <t>011-002-00052-0000-00</t>
  </si>
  <si>
    <t>ŚRODKI TRWAŁE-OBIEKTY INŻYNIERII LĄDOWEJ---PRZYŁĄCZE KANALIZACYJNE</t>
  </si>
  <si>
    <t>53.937,04</t>
  </si>
  <si>
    <t>8.</t>
  </si>
  <si>
    <t>011-002-00055-0000-00</t>
  </si>
  <si>
    <t>ŚRODKI TRWAŁE-OBIEKTY INŻYNIERII LĄDOWEJ---MUR OPOROWY  BAZA BUKOWIEC</t>
  </si>
  <si>
    <t>56.148,00</t>
  </si>
  <si>
    <t>9.</t>
  </si>
  <si>
    <t>011-002-00054-0000-00</t>
  </si>
  <si>
    <t>ŚRODKI TRWAŁE-OBIEKTY INŻYNIERII LĄDOWEJ---PARKING SAMOCHODOWY</t>
  </si>
  <si>
    <t>49.650,00</t>
  </si>
  <si>
    <t>10.</t>
  </si>
  <si>
    <t>011-002-00061-0001-00</t>
  </si>
  <si>
    <t>ŚRODKI TRWAŁE-OBIEKTY INŻYNIERII LĄDOWEJ---KANALIZACJA ODCIEKOWA PROJEKT "BUDOWA  RIPOK"</t>
  </si>
  <si>
    <t>215.298,98</t>
  </si>
  <si>
    <t>11.</t>
  </si>
  <si>
    <t>011-002-00068-0000-00</t>
  </si>
  <si>
    <t>ŚRODKI TRWAŁE-OBIEKTY INŻYNIERII LĄDOWEJ---PLAC WIELOFUNKCYJNY W DŁUGOSZYNIE</t>
  </si>
  <si>
    <t>171.773,48</t>
  </si>
  <si>
    <t>12.</t>
  </si>
  <si>
    <t>011-002-00067-0001-00</t>
  </si>
  <si>
    <t>ŚRODKI TRWAŁE-OBIEKTY INŻYNIERII LĄDOWEJ---REKULTYWACJA KAWTERY 1A  PROJEKT  "REKULTYWACJA"</t>
  </si>
  <si>
    <t>1.072.014,72</t>
  </si>
  <si>
    <t>13.</t>
  </si>
  <si>
    <t>011-002-00070-0000-00</t>
  </si>
  <si>
    <t>ŚRODKI TRWAŁE-OBIEKTY INŻYNIERII LĄDOWEJ---PRZYŁĄCZE GAZOWE MIĘDZY  POCHODNIĄ BIOGAZ.A BUDYNK</t>
  </si>
  <si>
    <t>49.000,00</t>
  </si>
  <si>
    <t>14.</t>
  </si>
  <si>
    <t>011-002-00069-0000-00</t>
  </si>
  <si>
    <t>ŚRODKI TRWAŁE-OBIEKTY INŻYNIERII LĄDOWEJ---INSTALACJA ODGAZOWANIA HORYZONTALNEGO KWATERA 1B</t>
  </si>
  <si>
    <t>56.300,00</t>
  </si>
  <si>
    <t>15.</t>
  </si>
  <si>
    <t>011-002-00066-0001-00</t>
  </si>
  <si>
    <t>ŚRODKI TRWAŁE-OBIEKTY INŻYNIERII LĄDOWEJ---ZBIORNIK EWOPORACYJNY PROJEKT "BUDOWA RIPOK"</t>
  </si>
  <si>
    <t>65.419,63</t>
  </si>
  <si>
    <t>16.</t>
  </si>
  <si>
    <t>011-002-00063-0001-00</t>
  </si>
  <si>
    <t>ŚRODKI TRWAŁE-OBIEKTY INŻYNIERII LĄDOWEJ---ZBIORNIK RETENCYJNYNA ODCIEKI PROJEKT"BUDOWA RIPOK</t>
  </si>
  <si>
    <t>70.317,04</t>
  </si>
  <si>
    <t>17.</t>
  </si>
  <si>
    <t>011-002-00062-0001-00</t>
  </si>
  <si>
    <t>ŚRODKI TRWAŁE-OBIEKTY INŻYNIERII LĄDOWEJ---SIEĆ WODOCIĄGOWA PROJEKT "BUDOWA RIPOK"</t>
  </si>
  <si>
    <t>56.273,51</t>
  </si>
  <si>
    <t>18.</t>
  </si>
  <si>
    <t>011-002-00065-0001-00</t>
  </si>
  <si>
    <t>ŚRODKI TRWAŁE-OBIEKTY INŻYNIERII LĄDOWEJ---SIECI ROZDZIELCZE ELEKT. PROJEKT "BUDOWA RIPOK"</t>
  </si>
  <si>
    <t>68.167,97</t>
  </si>
  <si>
    <t>19.</t>
  </si>
  <si>
    <t>011-002-00064-0001-00</t>
  </si>
  <si>
    <t>ŚRODKI TRWAŁE-OBIEKTY INŻYNIERII LĄDOWEJ---OŚWIETLENIE ZEWNĘTRZNE PROJEKT "BUDOWA RIPOK"</t>
  </si>
  <si>
    <t>195.808,22</t>
  </si>
  <si>
    <t>20.</t>
  </si>
  <si>
    <t>011-002-00037-0000-00</t>
  </si>
  <si>
    <t>ŚRODKI TRWAŁE-OBIEKTY INŻYNIERII LĄDOWEJ---PLAC PARKINGOWY DLA SAM.OS.</t>
  </si>
  <si>
    <t>54.702,56</t>
  </si>
  <si>
    <t>21.</t>
  </si>
  <si>
    <t>011-002-00036-0000-00</t>
  </si>
  <si>
    <t>ŚRODKI TRWAŁE-OBIEKTY INŻYNIERII LĄDOWEJ---ZBIORNIK NA ODCIEKI</t>
  </si>
  <si>
    <t>119.313,22</t>
  </si>
  <si>
    <t>22.</t>
  </si>
  <si>
    <t>011-002-00039-0000-00</t>
  </si>
  <si>
    <t>ŚRODKI TRWAŁE-OBIEKTY INŻYNIERII LĄDOWEJ---MYJNIA PŁYTOWA</t>
  </si>
  <si>
    <t>9.999,71</t>
  </si>
  <si>
    <t>23.</t>
  </si>
  <si>
    <t>011-002-00038-0000-00</t>
  </si>
  <si>
    <t>ŚRODKI TRWAŁE-OBIEKTY INŻYNIERII LĄDOWEJ---BRODZIK DEZYNFEKCYJNY</t>
  </si>
  <si>
    <t>21.286,21</t>
  </si>
  <si>
    <t>24.</t>
  </si>
  <si>
    <t>011-002-00035-0000-00</t>
  </si>
  <si>
    <t>ŚRODKI TRWAŁE-OBIEKTY INŻYNIERII LĄDOWEJ---ANEKSY NA ODPADY PROBLEMOWE</t>
  </si>
  <si>
    <t>354.021,74</t>
  </si>
  <si>
    <t>25.</t>
  </si>
  <si>
    <t>011-002-00030-0000-00</t>
  </si>
  <si>
    <t>ŚRODKI TRWAŁE-OBIEKTY INŻYNIERII LĄDOWEJ---ANEKSY NA SUROWCE WTÓRNE</t>
  </si>
  <si>
    <t>273.829,30</t>
  </si>
  <si>
    <t>26.</t>
  </si>
  <si>
    <t>011-002-00027-0000-00</t>
  </si>
  <si>
    <t>ŚRODKI TRWAŁE-OBIEKTY INŻYNIERII LĄDOWEJ---NIECKA SKŁADOWISKA</t>
  </si>
  <si>
    <t>2.296.643,03</t>
  </si>
  <si>
    <t>27.</t>
  </si>
  <si>
    <t>011-002-00032-0000-00</t>
  </si>
  <si>
    <t>ŚRODKI TRWAŁE-OBIEKTY INŻYNIERII LĄDOWEJ---SEGMENT DO PRZEROBU GRUZU</t>
  </si>
  <si>
    <t>87.017,31</t>
  </si>
  <si>
    <t>28.</t>
  </si>
  <si>
    <t>011-002-00031-0000-00</t>
  </si>
  <si>
    <t>ŚRODKI TRWAŁE-OBIEKTY INŻYNIERII LĄDOWEJ---PLAC POD KOMPOSTOWNIĘ</t>
  </si>
  <si>
    <t>1.034.193,76</t>
  </si>
  <si>
    <t>29.</t>
  </si>
  <si>
    <t>011-002-00041-0000-00</t>
  </si>
  <si>
    <t>ŚRODKI TRWAŁE-OBIEKTY INŻYNIERII LĄDOWEJ---TRAFOSTACJA</t>
  </si>
  <si>
    <t>160.674,28</t>
  </si>
  <si>
    <t>30.</t>
  </si>
  <si>
    <t>011-002-00049-0000-00</t>
  </si>
  <si>
    <t>ŚRODKI TRWAŁE-OBIEKTY INŻYNIERII LĄDOWEJ---TERENY ZIELONE I TRAWIASTE</t>
  </si>
  <si>
    <t>192.748,87</t>
  </si>
  <si>
    <t>31.</t>
  </si>
  <si>
    <t>011-002-00047-0000-00</t>
  </si>
  <si>
    <t>ŚRODKI TRWAŁE-OBIEKTY INŻYNIERII LĄDOWEJ---DROGI I PLACE TECHNOL.</t>
  </si>
  <si>
    <t>1.782.675,14</t>
  </si>
  <si>
    <t>32.</t>
  </si>
  <si>
    <t>011-002-00051-0000-00</t>
  </si>
  <si>
    <t>ŚRODKI TRWAŁE-OBIEKTY INŻYNIERII LĄDOWEJ---ŚCIANA OPOROWA NA HALI SORT.</t>
  </si>
  <si>
    <t>52.407,54</t>
  </si>
  <si>
    <t>33.</t>
  </si>
  <si>
    <t>011-002-00050-0000-00</t>
  </si>
  <si>
    <t>ŚRODKI TRWAŁE-OBIEKTY INŻYNIERII LĄDOWEJ---OGRODZENIE TERENU WRAZ Z BRAMĄ</t>
  </si>
  <si>
    <t>156.694,66</t>
  </si>
  <si>
    <t>34.</t>
  </si>
  <si>
    <t>011-002-00046-0000-00</t>
  </si>
  <si>
    <t>ŚRODKI TRWAŁE-OBIEKTY INŻYNIERII LĄDOWEJ---SIECI KANALIZACYJNE I WODOCIĄGOWE</t>
  </si>
  <si>
    <t>537.812,07</t>
  </si>
  <si>
    <t>35.</t>
  </si>
  <si>
    <t>011-002-00043-0000-00</t>
  </si>
  <si>
    <t>ŚRODKI TRWAŁE-OBIEKTY INŻYNIERII LĄDOWEJ---ZBIORNIK BEZODPŁYWOWY NA ŚCIEKI</t>
  </si>
  <si>
    <t>42.103,02</t>
  </si>
  <si>
    <t>36.</t>
  </si>
  <si>
    <t>011-002-00042-0000-00</t>
  </si>
  <si>
    <t>ŚRODKI TRWAŁE-OBIEKTY INŻYNIERII LĄDOWEJ---PLACE NA IZOLACYJNE WARSTWY POŚR.</t>
  </si>
  <si>
    <t>44.727,25</t>
  </si>
  <si>
    <t>37.</t>
  </si>
  <si>
    <t>011-002-00045-0000-00</t>
  </si>
  <si>
    <t>ŚRODKI TRWAŁE-OBIEKTY INŻYNIERII LĄDOWEJ---LINIE KABLOWE I OŚWIETLENIE TERENU</t>
  </si>
  <si>
    <t>144.386,84</t>
  </si>
  <si>
    <t>38.</t>
  </si>
  <si>
    <t>011-002-00044-0000-00</t>
  </si>
  <si>
    <t>ŚRODKI TRWAŁE-OBIEKTY INŻYNIERII LĄDOWEJ---ZBIORNIK EWAPORACYJNY</t>
  </si>
  <si>
    <t>61.970,60</t>
  </si>
  <si>
    <t xml:space="preserve"> Obroty od początku miesiąca października</t>
  </si>
  <si>
    <t xml:space="preserve"> Obroty od początku roku</t>
  </si>
  <si>
    <t>17.729.401,52</t>
  </si>
  <si>
    <t>011-003-00050-0000-00</t>
  </si>
  <si>
    <t>ŚRODKI TRWAŁE-KOTŁY I MASZYNY ENERGETYCZNE---KOCIOŁ CENTRALNEGO OGRZEWANIA</t>
  </si>
  <si>
    <t>011-003-00049-0000-00</t>
  </si>
  <si>
    <t>ŚRODKI TRWAŁE-KOTŁY I MASZYNY ENERGETYCZNE---PIEC CENTRALNEGO OGRZEWANIA BUKOWIEC</t>
  </si>
  <si>
    <t>011-003-00048-0000-00</t>
  </si>
  <si>
    <t>011-004-00080-0000-00</t>
  </si>
  <si>
    <t>ŚRODKI TRWAŁE-MASZYNY I URZĄDZENIA---SERWER SOLAR</t>
  </si>
  <si>
    <t>5.000,00</t>
  </si>
  <si>
    <t>011-004-00081-0000-00</t>
  </si>
  <si>
    <t>ŚRODKI TRWAŁE-MASZYNY I URZĄDZENIA---MONITORING</t>
  </si>
  <si>
    <t>20.984,00</t>
  </si>
  <si>
    <t>011-004-00078-0000-00</t>
  </si>
  <si>
    <t>ŚRODKI TRWAŁE-MASZYNY I URZĄDZENIA---KSEROKOPIARKA KONICA MINOLTA</t>
  </si>
  <si>
    <t>011-004-00079-0000-00</t>
  </si>
  <si>
    <t>ŚRODKI TRWAŁE-MASZYNY I URZĄDZENIA---ZESTAW KOMPUTEROWY HP PRO3120 MT</t>
  </si>
  <si>
    <t>011-004-00084-0000-00</t>
  </si>
  <si>
    <t>ŚRODKI TRWAŁE-MASZYNY I URZĄDZENIA---KOMPUTER FUJITSU P957/E94 + I7 6700  EDUKACJA</t>
  </si>
  <si>
    <t>4.920,45</t>
  </si>
  <si>
    <t>011-004-00085-0000-00</t>
  </si>
  <si>
    <t>ŚRODKI TRWAŁE-MASZYNY I URZĄDZENIA---SERWER HPE DL360</t>
  </si>
  <si>
    <t>16.693,81</t>
  </si>
  <si>
    <t>011-004-00082-0000-00</t>
  </si>
  <si>
    <t>ŚRODKI TRWAŁE-MASZYNY I URZĄDZENIA---MONITORING   BIOLOGIA</t>
  </si>
  <si>
    <t>10.000,00</t>
  </si>
  <si>
    <t>011-004-00083-0000-00</t>
  </si>
  <si>
    <t>ŚRODKI TRWAŁE-MASZYNY I URZĄDZENIA---ZESTAW KOMPUTEROWY  FUJITSU P957/E94+i7 6700</t>
  </si>
  <si>
    <t>5.636,05</t>
  </si>
  <si>
    <t>011-004-00077-0000-00</t>
  </si>
  <si>
    <t>ŚRODKI TRWAŁE-MASZYNY I URZĄDZENIA---ZESTAW KOMPUTEROWY BUSINESS MS XP</t>
  </si>
  <si>
    <t>011-004-00075-0000-00</t>
  </si>
  <si>
    <t>ŚRODKI TRWAŁE-MASZYNY I URZĄDZENIA---SPRĘŻARKA TŁOKOWA</t>
  </si>
  <si>
    <t>011-004-00074-0000-00</t>
  </si>
  <si>
    <t>ŚRODKI TRWAŁE-MASZYNY I URZĄDZENIA---ZESTAW KOMPUTEROWY CELERON</t>
  </si>
  <si>
    <t>011-005-00066-0000-00</t>
  </si>
  <si>
    <t>ŚRODKI TRWAŁE-MASZYNY URZĄDZENIA BRANŻOWE---KOMPAKTOR BOMAG BC 771RB</t>
  </si>
  <si>
    <t>230.000,00</t>
  </si>
  <si>
    <t>011-005-00067-0001-00</t>
  </si>
  <si>
    <t>ŚRODKI TRWAŁE-MASZYNY URZĄDZENIA BRANŻOWE---PRZERZUCARKA PROJEKT " BUDOWA  RIPOK"</t>
  </si>
  <si>
    <t>460.000,00</t>
  </si>
  <si>
    <t>011-005-00068-0000-00</t>
  </si>
  <si>
    <t>ŚRODKI TRWAŁE-MASZYNY URZĄDZENIA BRANŻOWE---ZESTAW MYJĄCO  CZYSZCZĄCY</t>
  </si>
  <si>
    <t>011-005-00065-0000-00</t>
  </si>
  <si>
    <t>ŚRODKI TRWAŁE-MASZYNY URZĄDZENIA BRANŻOWE---ZESTAW MYJĄCO CZYSZCZĄCY</t>
  </si>
  <si>
    <t>011-005-00019-0000-00</t>
  </si>
  <si>
    <t>ŚRODKI TRWAŁE-MASZYNY URZĄDZENIA BRANŻOWE---KRUSZARKA MOBILNA</t>
  </si>
  <si>
    <t>742.554,22</t>
  </si>
  <si>
    <t>011-005-00024-0000-00</t>
  </si>
  <si>
    <t>ŚRODKI TRWAŁE-MASZYNY URZĄDZENIA BRANŻOWE---RĘBARKA DO GAŁĘZI</t>
  </si>
  <si>
    <t>42.509,38</t>
  </si>
  <si>
    <t>011-005-00063-0000-00</t>
  </si>
  <si>
    <t>ŚRODKI TRWAŁE-MASZYNY URZĄDZENIA BRANŻOWE---KOMPOSTOWNIA KONTENEROWA</t>
  </si>
  <si>
    <t>011-006-00080-0000-00</t>
  </si>
  <si>
    <t>ŚRODKI TRWAŁE-URZĄDZENIA TECHNICZNE---KONTENER 32M3</t>
  </si>
  <si>
    <t>011-006-00081-0000-00</t>
  </si>
  <si>
    <t>ŚRODKI TRWAŁE-URZĄDZENIA TECHNICZNE---KONTENER 36M3</t>
  </si>
  <si>
    <t>011-006-00078-0000-00</t>
  </si>
  <si>
    <t>ŚRODKI TRWAŁE-URZĄDZENIA TECHNICZNE---ŁADOWARKA FADROMA Ł200</t>
  </si>
  <si>
    <t>57.000,00</t>
  </si>
  <si>
    <t>011-006-00071-0000-00</t>
  </si>
  <si>
    <t>ŚRODKI TRWAŁE-URZĄDZENIA TECHNICZNE---KONTENERY STALOWE POSEGREGACYJNE</t>
  </si>
  <si>
    <t>011-006-00072-0000-00</t>
  </si>
  <si>
    <t>ŚRODKI TRWAŁE-URZĄDZENIA TECHNICZNE---STACJA PRZEŁADUNKOWA DĘBNO PRASOKONTENER</t>
  </si>
  <si>
    <t>011-006-00077-0000-00</t>
  </si>
  <si>
    <t>ŚRODKI TRWAŁE-URZĄDZENIA TECHNICZNE---ŁADOWARKA CZOŁOWA T201 FADROMA</t>
  </si>
  <si>
    <t>58.000,00</t>
  </si>
  <si>
    <t>011-006-00086-0000-00</t>
  </si>
  <si>
    <t>ŚRODKI TRWAŁE-URZĄDZENIA TECHNICZNE---KONTENERY 34m3</t>
  </si>
  <si>
    <t>011-006-00087-0000-00</t>
  </si>
  <si>
    <t>011-006-00088-0000-00</t>
  </si>
  <si>
    <t>ŚRODKI TRWAŁE-URZĄDZENIA TECHNICZNE---KONTENERY HAKOWE</t>
  </si>
  <si>
    <t>011-006-00085-0000-00</t>
  </si>
  <si>
    <t>ŚRODKI TRWAŁE-URZĄDZENIA TECHNICZNE---ŁADOWARKA TELESKOPOWA JCB 535 95</t>
  </si>
  <si>
    <t>369.000,00</t>
  </si>
  <si>
    <t>011-006-00082-0000-00</t>
  </si>
  <si>
    <t>ŚRODKI TRWAŁE-URZĄDZENIA TECHNICZNE---ŁADOWARKA KOŁOWA  CAT 924H</t>
  </si>
  <si>
    <t>447.074,80</t>
  </si>
  <si>
    <t>011-006-00083-0001-00</t>
  </si>
  <si>
    <t>ŚRODKI TRWAŁE-URZĄDZENIA TECHNICZNE---ŁADOWARKA TELESK.JCB531 PROJEKT "BUDOWA RIPOK"</t>
  </si>
  <si>
    <t>302.500,00</t>
  </si>
  <si>
    <t>011-006-00084-0001-00</t>
  </si>
  <si>
    <t>ŚRODKI TRWAŁE-URZĄDZENIA TECHNICZNE---SITO BĘBNOWE PROJEKT  " BUDOWA  RIPOK"</t>
  </si>
  <si>
    <t>385.000,00</t>
  </si>
  <si>
    <t>011-006-00070-0000-00</t>
  </si>
  <si>
    <t>ŚRODKI TRWAŁE-URZĄDZENIA TECHNICZNE---PRZENOŚNY KONTENER Z PRZYŁĄCZEM DO ENERGII</t>
  </si>
  <si>
    <t>011-006-00007-0000-00</t>
  </si>
  <si>
    <t>ŚRODKI TRWAŁE-URZĄDZENIA TECHNICZNE---KONTENER NA PAPIER</t>
  </si>
  <si>
    <t>011-006-00008-0000-00</t>
  </si>
  <si>
    <t>011-006-00020-0000-00</t>
  </si>
  <si>
    <t>ŚRODKI TRWAŁE-URZĄDZENIA TECHNICZNE---KONTENERY DO GROMADZENIA GRUZU</t>
  </si>
  <si>
    <t>011-006-00006-0000-00</t>
  </si>
  <si>
    <t>011-006-00003-0000-00</t>
  </si>
  <si>
    <t>ŚRODKI TRWAŁE-URZĄDZENIA TECHNICZNE---KONTENER METALOWY NA SZKŁO</t>
  </si>
  <si>
    <t>011-006-00004-0000-00</t>
  </si>
  <si>
    <t>011-006-00005-0000-00</t>
  </si>
  <si>
    <t>011-006-00064-0000-00</t>
  </si>
  <si>
    <t>ŚRODKI TRWAŁE-URZĄDZENIA TECHNICZNE---LINIA SORTOWNICZA</t>
  </si>
  <si>
    <t>011-006-00066-0000-00</t>
  </si>
  <si>
    <t>ŚRODKI TRWAŁE-URZĄDZENIA TECHNICZNE---ZBIORNIK PALIWA</t>
  </si>
  <si>
    <t>011-006-00068-0000-00</t>
  </si>
  <si>
    <t>ŚRODKI TRWAŁE-URZĄDZENIA TECHNICZNE---CENTRALA TELEFONICZNA</t>
  </si>
  <si>
    <t>9.796,14</t>
  </si>
  <si>
    <t>011-006-00061-0000-00</t>
  </si>
  <si>
    <t>ŚRODKI TRWAŁE-URZĄDZENIA TECHNICZNE---ŁADOWARKA MANITOU</t>
  </si>
  <si>
    <t>264.991,57</t>
  </si>
  <si>
    <t>011-006-00022-0000-00</t>
  </si>
  <si>
    <t>ŚRODKI TRWAŁE-URZĄDZENIA TECHNICZNE---STACJA PRZEŁAD. KRZEŚNICZKA PRASOKONTENER</t>
  </si>
  <si>
    <t>011-006-00023-0000-00</t>
  </si>
  <si>
    <t>ŚRODKI TRWAŁE-URZĄDZENIA TECHNICZNE---STACJA PRZEŁADUNKOWA BUKOWIEC PRASOKONTENER</t>
  </si>
  <si>
    <t>011-006-00040-0000-00</t>
  </si>
  <si>
    <t>ŚRODKI TRWAŁE-URZĄDZENIA TECHNICZNE---WAGA SAMOCHODOWA</t>
  </si>
  <si>
    <t>106.543,55</t>
  </si>
  <si>
    <t>011-007-00081-0000-00</t>
  </si>
  <si>
    <t>ŚRODKI TRWAŁE-ŚRODKI TRANSPORTU---PRZYCZEPA SPECJALNA DO PRZEWOZU KONTENERÓW</t>
  </si>
  <si>
    <t>65.000,00</t>
  </si>
  <si>
    <t>011-007-00082-0000-00</t>
  </si>
  <si>
    <t>ŚRODKI TRWAŁE-ŚRODKI TRANSPORTU---SAMOCHÓD CIĘŻAROWY MAN TGS 33.400.6V4 BB</t>
  </si>
  <si>
    <t>407.400,00</t>
  </si>
  <si>
    <t>011-007-00083-0000-00</t>
  </si>
  <si>
    <t>ŚRODKI TRWAŁE-ŚRODKI TRANSPORTU---SAMOCHÓD CIĘZAROWY MAN TGS 33.400 6X4 BB</t>
  </si>
  <si>
    <t>452.845,00</t>
  </si>
  <si>
    <t>011-007-00080-0000-00</t>
  </si>
  <si>
    <t>ŚRODKI TRWAŁE-ŚRODKI TRANSPORTU---SAMOCHÓD DOSTAWCZY CITROEN BERLINGO</t>
  </si>
  <si>
    <t>48.360,65</t>
  </si>
  <si>
    <t>011-007-00079-0000-00</t>
  </si>
  <si>
    <t>ŚRODKI TRWAŁE-ŚRODKI TRANSPORTU---PRZYCZEPA DO PRZEWOZU KONTENERÓW</t>
  </si>
  <si>
    <t>63.000,00</t>
  </si>
  <si>
    <t>011-007-00088-0000-00</t>
  </si>
  <si>
    <t>ŚRODKI TRWAŁE-ŚRODKI TRANSPORTU---PRZYCZEPA CIĘŻAROWA WIELTON</t>
  </si>
  <si>
    <t>63.500,00</t>
  </si>
  <si>
    <t>011-007-00089-0000-00</t>
  </si>
  <si>
    <t>ŚRODKI TRWAŁE-ŚRODKI TRANSPORTU---SAMOCHÓD CIĘŻAROWY MAN TGS 33.400</t>
  </si>
  <si>
    <t>484.028,00</t>
  </si>
  <si>
    <t>011-007-00090-0000-00</t>
  </si>
  <si>
    <t>ŚRODKI TRWAŁE-ŚRODKI TRANSPORTU---SAMOCHÓD CIĘŻAROWY MAN 33.420</t>
  </si>
  <si>
    <t>011-007-00087-0000-00</t>
  </si>
  <si>
    <t>ŚRODKI TRWAŁE-ŚRODKI TRANSPORTU---SAMOCHÓD FIAT SCUDO</t>
  </si>
  <si>
    <t>62.731,00</t>
  </si>
  <si>
    <t>011-007-00084-0001-00</t>
  </si>
  <si>
    <t>ŚRODKI TRWAŁE-ŚRODKI TRANSPORTU---CIĄGNIK ROLNICZY PROJEKT "BUDOWA  RIPOK"</t>
  </si>
  <si>
    <t>300.000,00</t>
  </si>
  <si>
    <t>011-007-00085-0001-00</t>
  </si>
  <si>
    <t>ŚRODKI TRWAŁE-ŚRODKI TRANSPORTU---SAMOCHÓD ASENIZACYJNY  PROJEKT " BUDOWA RIPOK"</t>
  </si>
  <si>
    <t>442.000,00</t>
  </si>
  <si>
    <t>011-007-00086-0000-00</t>
  </si>
  <si>
    <t>ŚRODKI TRWAŁE-ŚRODKI TRANSPORTU---SAMOCHÓD CIĘŻAROWY MAN TGS26.400.6X BB</t>
  </si>
  <si>
    <t>507.528,00</t>
  </si>
  <si>
    <t>ŚRODKI TRWAŁE-ŚRODKI TRANSPORTU---MAN26.313FLC BEZPYLNY</t>
  </si>
  <si>
    <t>011-007-00052-0000-00</t>
  </si>
  <si>
    <t>349.365,17</t>
  </si>
  <si>
    <t>011-007-00025-0000-00</t>
  </si>
  <si>
    <t>ŚRODKI TRWAŁE-ŚRODKI TRANSPORTU---CIĄGNIK ESKORT</t>
  </si>
  <si>
    <t>53.239,68</t>
  </si>
  <si>
    <t>011-007-00057-0000-00</t>
  </si>
  <si>
    <t>64.570,88</t>
  </si>
  <si>
    <t>011-007-00059-0000-00</t>
  </si>
  <si>
    <t>ŚRODKI TRWAŁE-ŚRODKI TRANSPORTU---OSPRZĘT DO CIAGNIKA</t>
  </si>
  <si>
    <t>ŚRODKI TRWAŁE-ŚRODKI TRANSPORTU---MAN12.225LLC SKRZYNIOWY</t>
  </si>
  <si>
    <t>011-007-00054-0000-00</t>
  </si>
  <si>
    <t>169.206,28</t>
  </si>
  <si>
    <t>480.938,00</t>
  </si>
  <si>
    <t>011-008-00018-0000-00</t>
  </si>
  <si>
    <t>ŚRODKI TRWAŁE-INNE ŚRODKI TRWAŁE---URZADZENIE REKREACYJNE BRAMKA CELNOŚCIOWA</t>
  </si>
  <si>
    <t>Wykaz środków trwałych wg KŚT gr. I i III-IV wg stanu na dzień 31.10.2018 r.</t>
  </si>
  <si>
    <t>Wartość księgowa brutto w PLN</t>
  </si>
  <si>
    <t>w tym grupa I</t>
  </si>
  <si>
    <t>w tym grupa III-VIII</t>
  </si>
  <si>
    <t>Środki grup I i III-VIII, nie objęte ubezpieczeniem ALLR</t>
  </si>
  <si>
    <t>2) objęte ubezpieczeniem maszyn i sprzętu (budowlanego) od uszkodzeń (CPM)</t>
  </si>
  <si>
    <t>1) objęte ubezpieczeniem sprzętu elektronicznego od wszystkich ryzyk (EE)</t>
  </si>
  <si>
    <t>Załącznik nr 6 - Wykaz majątku</t>
  </si>
  <si>
    <t>Wartość księgowa brutto początkowa w PLN</t>
  </si>
  <si>
    <t>3) objęte ubezpieczeniem autocasco (AC)</t>
  </si>
  <si>
    <t>LP</t>
  </si>
  <si>
    <t>Nr rejestracji</t>
  </si>
  <si>
    <t>Marka</t>
  </si>
  <si>
    <t>Nr środka trwałego</t>
  </si>
  <si>
    <t>Model, typ</t>
  </si>
  <si>
    <t>Rodzaj pojazdu</t>
  </si>
  <si>
    <t>Nr nadwozia</t>
  </si>
  <si>
    <t>Liczba miejsc</t>
  </si>
  <si>
    <t>Rok produkcji</t>
  </si>
  <si>
    <t>brak nr rej.</t>
  </si>
  <si>
    <t>BOMAG</t>
  </si>
  <si>
    <t>BC771RB</t>
  </si>
  <si>
    <t>pojazd wolnobieżny / kompaktor</t>
  </si>
  <si>
    <t>101570521020</t>
  </si>
  <si>
    <t>1999</t>
  </si>
  <si>
    <t>EKOMA</t>
  </si>
  <si>
    <t>rębarka</t>
  </si>
  <si>
    <t>PL090/07/02D</t>
  </si>
  <si>
    <t>FADROMA</t>
  </si>
  <si>
    <t>Ł-201</t>
  </si>
  <si>
    <t>ładowarka czołowa</t>
  </si>
  <si>
    <t>76192</t>
  </si>
  <si>
    <t>Ł-200</t>
  </si>
  <si>
    <t>pojazd wolnobieżny/ładowarka</t>
  </si>
  <si>
    <t>7513</t>
  </si>
  <si>
    <t>Caterpillar</t>
  </si>
  <si>
    <t>924H</t>
  </si>
  <si>
    <t>pojazd wolnobieżny/ ładowarka kołowa</t>
  </si>
  <si>
    <t>HXC03077</t>
  </si>
  <si>
    <t>MANITOU</t>
  </si>
  <si>
    <t>MLT 730 TWLS 120</t>
  </si>
  <si>
    <t>pojazd wolnobieżny/ ładowarka</t>
  </si>
  <si>
    <t>173330</t>
  </si>
  <si>
    <t>MOBLNY WĘZEŁ DO PRZEROBU GRUZU</t>
  </si>
  <si>
    <t>pojazd wolnobieżny / kruszarka mobilna</t>
  </si>
  <si>
    <t>819-288</t>
  </si>
  <si>
    <t xml:space="preserve">JCB </t>
  </si>
  <si>
    <r>
      <t>531</t>
    </r>
    <r>
      <rPr>
        <sz val="8"/>
        <color indexed="10"/>
        <rFont val="Arial CE"/>
        <charset val="238"/>
      </rPr>
      <t>-</t>
    </r>
    <r>
      <rPr>
        <sz val="8"/>
        <rFont val="Arial CE"/>
        <family val="2"/>
        <charset val="238"/>
      </rPr>
      <t>70 AG</t>
    </r>
  </si>
  <si>
    <t>ładowarka teleskopowa</t>
  </si>
  <si>
    <t>JCB5ATXGK02350096</t>
  </si>
  <si>
    <t>535-95 DS</t>
  </si>
  <si>
    <t>JCB5AB2GCG2467158</t>
  </si>
  <si>
    <t>2016</t>
  </si>
  <si>
    <t>Doppstadt</t>
  </si>
  <si>
    <t>DU265</t>
  </si>
  <si>
    <t>przerzucarka boczna</t>
  </si>
  <si>
    <t>2015</t>
  </si>
  <si>
    <t>GNIOTPOL</t>
  </si>
  <si>
    <t>mobilne siito bębnowe</t>
  </si>
  <si>
    <t>SYGG1216MF0000015</t>
  </si>
  <si>
    <t>Wykaz do ubezpieczeniea maszyn i sprzętu (budowlanego) od uszkodzeń (CPM)</t>
  </si>
  <si>
    <t>Nr inwentarzowy wg KŚT</t>
  </si>
  <si>
    <t xml:space="preserve">Nazwa </t>
  </si>
  <si>
    <t>Wykaz środków trwałych wg KŚT gr. II wg stanu na dzień 31.10.2018 r.</t>
  </si>
  <si>
    <t>Wykaz do ubezpieczenia maszyn i urządzeń od uszkodzeń wskutek awarii (MB)</t>
  </si>
  <si>
    <t>Przetarg nieograniczony: Ubezpieczenia majątku i odpowiedzialności cywilnej Celowego Związku Gmin CZG-12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</si>
</sst>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10"/>
      <color indexed="8"/>
      <name val="MS Sans Serif"/>
      <family val="2"/>
      <charset val="238"/>
    </font>
    <font>
      <sz val="8"/>
      <color theme="1"/>
      <name val="Arial CE"/>
      <family val="2"/>
      <charset val="238"/>
    </font>
    <font>
      <sz val="8"/>
      <name val="Arial CE"/>
      <charset val="238"/>
    </font>
    <font>
      <sz val="8"/>
      <color theme="1"/>
      <name val="Arial CE"/>
      <charset val="238"/>
    </font>
    <font>
      <sz val="8"/>
      <color indexed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3" borderId="0" xfId="0" applyFill="1"/>
    <xf numFmtId="43" fontId="0" fillId="3" borderId="0" xfId="0" applyNumberFormat="1" applyFill="1"/>
    <xf numFmtId="0" fontId="2" fillId="3" borderId="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43" fontId="2" fillId="2" borderId="16" xfId="0" applyNumberFormat="1" applyFont="1" applyFill="1" applyBorder="1" applyAlignment="1">
      <alignment horizontal="right" vertical="center" wrapText="1"/>
    </xf>
    <xf numFmtId="43" fontId="2" fillId="2" borderId="17" xfId="0" applyNumberFormat="1" applyFont="1" applyFill="1" applyBorder="1" applyAlignment="1">
      <alignment horizontal="right" vertical="center" wrapText="1"/>
    </xf>
    <xf numFmtId="43" fontId="2" fillId="0" borderId="15" xfId="0" applyNumberFormat="1" applyFont="1" applyBorder="1" applyAlignment="1">
      <alignment horizontal="right" vertical="center" wrapText="1"/>
    </xf>
    <xf numFmtId="43" fontId="2" fillId="0" borderId="16" xfId="0" applyNumberFormat="1" applyFont="1" applyBorder="1" applyAlignment="1">
      <alignment horizontal="right" vertical="center" wrapText="1"/>
    </xf>
    <xf numFmtId="43" fontId="2" fillId="0" borderId="17" xfId="0" applyNumberFormat="1" applyFont="1" applyBorder="1" applyAlignment="1">
      <alignment horizontal="right" vertical="center" wrapText="1"/>
    </xf>
    <xf numFmtId="43" fontId="2" fillId="2" borderId="15" xfId="0" applyNumberFormat="1" applyFont="1" applyFill="1" applyBorder="1" applyAlignment="1">
      <alignment horizontal="right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49" fontId="4" fillId="0" borderId="20" xfId="1" applyNumberFormat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43" fontId="2" fillId="3" borderId="16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3" fontId="2" fillId="3" borderId="1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43" fontId="2" fillId="3" borderId="17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3" fontId="4" fillId="0" borderId="20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2">
    <cellStyle name="Normalny" xfId="0" builtinId="0"/>
    <cellStyle name="Normalny_Arkusz1" xfId="1" xr:uid="{3929714A-6841-4BE3-8269-B91CDB5F62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FA2D2-15B6-419E-92CC-63586530F91E}">
  <sheetPr>
    <pageSetUpPr fitToPage="1"/>
  </sheetPr>
  <dimension ref="A1:D96"/>
  <sheetViews>
    <sheetView tabSelected="1" workbookViewId="0">
      <selection activeCell="A3" sqref="A3"/>
    </sheetView>
  </sheetViews>
  <sheetFormatPr defaultRowHeight="14.4" x14ac:dyDescent="0.3"/>
  <cols>
    <col min="2" max="2" width="22" customWidth="1"/>
    <col min="3" max="3" width="40.44140625" customWidth="1"/>
    <col min="4" max="4" width="16.6640625" customWidth="1"/>
  </cols>
  <sheetData>
    <row r="1" spans="1:4" x14ac:dyDescent="0.3">
      <c r="A1" s="56" t="s">
        <v>397</v>
      </c>
    </row>
    <row r="2" spans="1:4" x14ac:dyDescent="0.3">
      <c r="A2" t="s">
        <v>339</v>
      </c>
    </row>
    <row r="4" spans="1:4" x14ac:dyDescent="0.3">
      <c r="A4" t="s">
        <v>332</v>
      </c>
    </row>
    <row r="5" spans="1:4" ht="15" thickBot="1" x14ac:dyDescent="0.35"/>
    <row r="6" spans="1:4" ht="40.799999999999997" thickTop="1" thickBot="1" x14ac:dyDescent="0.35">
      <c r="A6" s="1" t="s">
        <v>0</v>
      </c>
      <c r="B6" s="2" t="s">
        <v>393</v>
      </c>
      <c r="C6" s="2" t="s">
        <v>394</v>
      </c>
      <c r="D6" s="33" t="s">
        <v>340</v>
      </c>
    </row>
    <row r="7" spans="1:4" ht="15" thickBot="1" x14ac:dyDescent="0.35">
      <c r="A7" s="15" t="s">
        <v>3</v>
      </c>
      <c r="B7" s="16" t="s">
        <v>4</v>
      </c>
      <c r="C7" s="17" t="s">
        <v>5</v>
      </c>
      <c r="D7" s="34">
        <v>27558.28</v>
      </c>
    </row>
    <row r="8" spans="1:4" ht="21" thickBot="1" x14ac:dyDescent="0.35">
      <c r="A8" s="15" t="s">
        <v>6</v>
      </c>
      <c r="B8" s="16" t="s">
        <v>7</v>
      </c>
      <c r="C8" s="17" t="s">
        <v>8</v>
      </c>
      <c r="D8" s="34">
        <v>64919.51</v>
      </c>
    </row>
    <row r="9" spans="1:4" ht="21" thickBot="1" x14ac:dyDescent="0.35">
      <c r="A9" s="15" t="s">
        <v>9</v>
      </c>
      <c r="B9" s="16" t="s">
        <v>10</v>
      </c>
      <c r="C9" s="17" t="s">
        <v>11</v>
      </c>
      <c r="D9" s="34">
        <v>20540.45</v>
      </c>
    </row>
    <row r="10" spans="1:4" ht="21" thickBot="1" x14ac:dyDescent="0.35">
      <c r="A10" s="15" t="s">
        <v>12</v>
      </c>
      <c r="B10" s="16" t="s">
        <v>13</v>
      </c>
      <c r="C10" s="17" t="s">
        <v>14</v>
      </c>
      <c r="D10" s="34">
        <v>1003854.96</v>
      </c>
    </row>
    <row r="11" spans="1:4" ht="15" thickBot="1" x14ac:dyDescent="0.35">
      <c r="A11" s="15" t="s">
        <v>15</v>
      </c>
      <c r="B11" s="16" t="s">
        <v>16</v>
      </c>
      <c r="C11" s="17" t="s">
        <v>17</v>
      </c>
      <c r="D11" s="34">
        <v>3171111.85</v>
      </c>
    </row>
    <row r="12" spans="1:4" ht="21" thickBot="1" x14ac:dyDescent="0.35">
      <c r="A12" s="18" t="s">
        <v>18</v>
      </c>
      <c r="B12" s="19" t="s">
        <v>19</v>
      </c>
      <c r="C12" s="20" t="s">
        <v>20</v>
      </c>
      <c r="D12" s="35">
        <v>115048.64</v>
      </c>
    </row>
    <row r="13" spans="1:4" ht="21.6" thickTop="1" thickBot="1" x14ac:dyDescent="0.35">
      <c r="A13" s="11" t="s">
        <v>3</v>
      </c>
      <c r="B13" s="12" t="s">
        <v>170</v>
      </c>
      <c r="C13" s="13" t="s">
        <v>171</v>
      </c>
      <c r="D13" s="36">
        <v>27145.64</v>
      </c>
    </row>
    <row r="14" spans="1:4" ht="21" thickBot="1" x14ac:dyDescent="0.35">
      <c r="A14" s="3" t="s">
        <v>6</v>
      </c>
      <c r="B14" s="4" t="s">
        <v>172</v>
      </c>
      <c r="C14" s="5" t="s">
        <v>173</v>
      </c>
      <c r="D14" s="37">
        <v>4369.5</v>
      </c>
    </row>
    <row r="15" spans="1:4" ht="21" thickBot="1" x14ac:dyDescent="0.35">
      <c r="A15" s="7" t="s">
        <v>9</v>
      </c>
      <c r="B15" s="8" t="s">
        <v>174</v>
      </c>
      <c r="C15" s="9" t="s">
        <v>171</v>
      </c>
      <c r="D15" s="38">
        <v>50090.31</v>
      </c>
    </row>
    <row r="16" spans="1:4" ht="21.6" thickTop="1" thickBot="1" x14ac:dyDescent="0.35">
      <c r="A16" s="15" t="s">
        <v>67</v>
      </c>
      <c r="B16" s="16" t="s">
        <v>199</v>
      </c>
      <c r="C16" s="17" t="s">
        <v>200</v>
      </c>
      <c r="D16" s="34">
        <v>5950</v>
      </c>
    </row>
    <row r="17" spans="1:4" ht="21" thickBot="1" x14ac:dyDescent="0.35">
      <c r="A17" s="3" t="s">
        <v>9</v>
      </c>
      <c r="B17" s="4" t="s">
        <v>209</v>
      </c>
      <c r="C17" s="5" t="s">
        <v>210</v>
      </c>
      <c r="D17" s="37">
        <v>15289.99</v>
      </c>
    </row>
    <row r="18" spans="1:4" ht="21" thickBot="1" x14ac:dyDescent="0.35">
      <c r="A18" s="3" t="s">
        <v>12</v>
      </c>
      <c r="B18" s="4" t="s">
        <v>211</v>
      </c>
      <c r="C18" s="5" t="s">
        <v>212</v>
      </c>
      <c r="D18" s="37">
        <v>19303.16</v>
      </c>
    </row>
    <row r="19" spans="1:4" ht="21" thickBot="1" x14ac:dyDescent="0.35">
      <c r="A19" s="7" t="s">
        <v>39</v>
      </c>
      <c r="B19" s="8" t="s">
        <v>219</v>
      </c>
      <c r="C19" s="9" t="s">
        <v>220</v>
      </c>
      <c r="D19" s="38">
        <v>843977.66</v>
      </c>
    </row>
    <row r="20" spans="1:4" ht="21.6" thickTop="1" thickBot="1" x14ac:dyDescent="0.35">
      <c r="A20" s="15" t="s">
        <v>6</v>
      </c>
      <c r="B20" s="16" t="s">
        <v>221</v>
      </c>
      <c r="C20" s="17" t="s">
        <v>222</v>
      </c>
      <c r="D20" s="34">
        <v>11100</v>
      </c>
    </row>
    <row r="21" spans="1:4" ht="21" thickBot="1" x14ac:dyDescent="0.35">
      <c r="A21" s="15" t="s">
        <v>9</v>
      </c>
      <c r="B21" s="16" t="s">
        <v>223</v>
      </c>
      <c r="C21" s="17" t="s">
        <v>224</v>
      </c>
      <c r="D21" s="34">
        <v>11900</v>
      </c>
    </row>
    <row r="22" spans="1:4" ht="21" thickBot="1" x14ac:dyDescent="0.35">
      <c r="A22" s="15" t="s">
        <v>15</v>
      </c>
      <c r="B22" s="16" t="s">
        <v>228</v>
      </c>
      <c r="C22" s="17" t="s">
        <v>229</v>
      </c>
      <c r="D22" s="34">
        <v>126884.8</v>
      </c>
    </row>
    <row r="23" spans="1:4" ht="21" thickBot="1" x14ac:dyDescent="0.35">
      <c r="A23" s="15" t="s">
        <v>18</v>
      </c>
      <c r="B23" s="16" t="s">
        <v>230</v>
      </c>
      <c r="C23" s="17" t="s">
        <v>231</v>
      </c>
      <c r="D23" s="34">
        <v>109200</v>
      </c>
    </row>
    <row r="24" spans="1:4" ht="21" thickBot="1" x14ac:dyDescent="0.35">
      <c r="A24" s="15" t="s">
        <v>43</v>
      </c>
      <c r="B24" s="16" t="s">
        <v>235</v>
      </c>
      <c r="C24" s="17" t="s">
        <v>236</v>
      </c>
      <c r="D24" s="34">
        <v>34302</v>
      </c>
    </row>
    <row r="25" spans="1:4" ht="21" thickBot="1" x14ac:dyDescent="0.35">
      <c r="A25" s="15" t="s">
        <v>47</v>
      </c>
      <c r="B25" s="16" t="s">
        <v>237</v>
      </c>
      <c r="C25" s="17" t="s">
        <v>236</v>
      </c>
      <c r="D25" s="34">
        <v>15078</v>
      </c>
    </row>
    <row r="26" spans="1:4" ht="21" thickBot="1" x14ac:dyDescent="0.35">
      <c r="A26" s="15" t="s">
        <v>51</v>
      </c>
      <c r="B26" s="16" t="s">
        <v>238</v>
      </c>
      <c r="C26" s="17" t="s">
        <v>239</v>
      </c>
      <c r="D26" s="34">
        <v>84600</v>
      </c>
    </row>
    <row r="27" spans="1:4" ht="21" thickBot="1" x14ac:dyDescent="0.35">
      <c r="A27" s="15" t="s">
        <v>71</v>
      </c>
      <c r="B27" s="16" t="s">
        <v>252</v>
      </c>
      <c r="C27" s="17" t="s">
        <v>253</v>
      </c>
      <c r="D27" s="34">
        <v>24274.2</v>
      </c>
    </row>
    <row r="28" spans="1:4" ht="21" thickBot="1" x14ac:dyDescent="0.35">
      <c r="A28" s="15" t="s">
        <v>75</v>
      </c>
      <c r="B28" s="16" t="s">
        <v>254</v>
      </c>
      <c r="C28" s="17" t="s">
        <v>255</v>
      </c>
      <c r="D28" s="34">
        <v>10509.03</v>
      </c>
    </row>
    <row r="29" spans="1:4" ht="21" thickBot="1" x14ac:dyDescent="0.35">
      <c r="A29" s="15" t="s">
        <v>79</v>
      </c>
      <c r="B29" s="16" t="s">
        <v>256</v>
      </c>
      <c r="C29" s="17" t="s">
        <v>255</v>
      </c>
      <c r="D29" s="34">
        <v>10509.03</v>
      </c>
    </row>
    <row r="30" spans="1:4" ht="21" thickBot="1" x14ac:dyDescent="0.35">
      <c r="A30" s="15" t="s">
        <v>83</v>
      </c>
      <c r="B30" s="16" t="s">
        <v>257</v>
      </c>
      <c r="C30" s="17" t="s">
        <v>258</v>
      </c>
      <c r="D30" s="34">
        <v>114774.1</v>
      </c>
    </row>
    <row r="31" spans="1:4" ht="21" thickBot="1" x14ac:dyDescent="0.35">
      <c r="A31" s="18" t="s">
        <v>87</v>
      </c>
      <c r="B31" s="19" t="s">
        <v>259</v>
      </c>
      <c r="C31" s="20" t="s">
        <v>255</v>
      </c>
      <c r="D31" s="35">
        <v>10509.03</v>
      </c>
    </row>
    <row r="32" spans="1:4" ht="21.6" thickTop="1" thickBot="1" x14ac:dyDescent="0.35">
      <c r="A32" s="21" t="s">
        <v>91</v>
      </c>
      <c r="B32" s="22" t="s">
        <v>260</v>
      </c>
      <c r="C32" s="23" t="s">
        <v>261</v>
      </c>
      <c r="D32" s="39">
        <v>7809.03</v>
      </c>
    </row>
    <row r="33" spans="1:4" ht="21" thickBot="1" x14ac:dyDescent="0.35">
      <c r="A33" s="15" t="s">
        <v>95</v>
      </c>
      <c r="B33" s="16" t="s">
        <v>262</v>
      </c>
      <c r="C33" s="17" t="s">
        <v>261</v>
      </c>
      <c r="D33" s="34">
        <v>7809.03</v>
      </c>
    </row>
    <row r="34" spans="1:4" ht="21" thickBot="1" x14ac:dyDescent="0.35">
      <c r="A34" s="15" t="s">
        <v>99</v>
      </c>
      <c r="B34" s="16" t="s">
        <v>263</v>
      </c>
      <c r="C34" s="17" t="s">
        <v>261</v>
      </c>
      <c r="D34" s="34">
        <v>7809.03</v>
      </c>
    </row>
    <row r="35" spans="1:4" ht="21" thickBot="1" x14ac:dyDescent="0.35">
      <c r="A35" s="15" t="s">
        <v>103</v>
      </c>
      <c r="B35" s="16" t="s">
        <v>264</v>
      </c>
      <c r="C35" s="17" t="s">
        <v>265</v>
      </c>
      <c r="D35" s="34">
        <v>3930656</v>
      </c>
    </row>
    <row r="36" spans="1:4" ht="21" thickBot="1" x14ac:dyDescent="0.35">
      <c r="A36" s="15" t="s">
        <v>107</v>
      </c>
      <c r="B36" s="16" t="s">
        <v>266</v>
      </c>
      <c r="C36" s="17" t="s">
        <v>267</v>
      </c>
      <c r="D36" s="34">
        <v>16566.09</v>
      </c>
    </row>
    <row r="37" spans="1:4" ht="21" thickBot="1" x14ac:dyDescent="0.35">
      <c r="A37" s="15" t="s">
        <v>119</v>
      </c>
      <c r="B37" s="16" t="s">
        <v>274</v>
      </c>
      <c r="C37" s="17" t="s">
        <v>275</v>
      </c>
      <c r="D37" s="34">
        <v>188969.33</v>
      </c>
    </row>
    <row r="38" spans="1:4" ht="21" thickBot="1" x14ac:dyDescent="0.35">
      <c r="A38" s="15" t="s">
        <v>123</v>
      </c>
      <c r="B38" s="16" t="s">
        <v>276</v>
      </c>
      <c r="C38" s="17" t="s">
        <v>277</v>
      </c>
      <c r="D38" s="34">
        <v>188969.33</v>
      </c>
    </row>
    <row r="39" spans="1:4" ht="21" thickBot="1" x14ac:dyDescent="0.35">
      <c r="A39" s="3" t="s">
        <v>107</v>
      </c>
      <c r="B39" s="4" t="s">
        <v>324</v>
      </c>
      <c r="C39" s="5" t="s">
        <v>325</v>
      </c>
      <c r="D39" s="37">
        <v>19778</v>
      </c>
    </row>
    <row r="40" spans="1:4" ht="21.6" thickTop="1" thickBot="1" x14ac:dyDescent="0.35">
      <c r="A40" s="21" t="s">
        <v>3</v>
      </c>
      <c r="B40" s="22" t="s">
        <v>330</v>
      </c>
      <c r="C40" s="23" t="s">
        <v>331</v>
      </c>
      <c r="D40" s="39">
        <v>4500</v>
      </c>
    </row>
    <row r="41" spans="1:4" x14ac:dyDescent="0.3">
      <c r="C41" s="24"/>
      <c r="D41" s="25">
        <f>SUM(D7:D40)</f>
        <v>10305665.98</v>
      </c>
    </row>
    <row r="42" spans="1:4" x14ac:dyDescent="0.3">
      <c r="C42" s="26" t="s">
        <v>334</v>
      </c>
      <c r="D42" s="25">
        <f>SUM(D7:D12)</f>
        <v>4403033.6899999995</v>
      </c>
    </row>
    <row r="43" spans="1:4" x14ac:dyDescent="0.3">
      <c r="C43" s="26" t="s">
        <v>335</v>
      </c>
      <c r="D43" s="25">
        <f>SUM(D13:D40)</f>
        <v>5902632.29</v>
      </c>
    </row>
    <row r="44" spans="1:4" x14ac:dyDescent="0.3">
      <c r="C44" s="24"/>
      <c r="D44" s="25"/>
    </row>
    <row r="47" spans="1:4" x14ac:dyDescent="0.3">
      <c r="A47" t="s">
        <v>336</v>
      </c>
    </row>
    <row r="49" spans="1:4" ht="15" thickBot="1" x14ac:dyDescent="0.35">
      <c r="A49" t="s">
        <v>338</v>
      </c>
    </row>
    <row r="50" spans="1:4" ht="40.799999999999997" thickTop="1" thickBot="1" x14ac:dyDescent="0.35">
      <c r="A50" s="1" t="s">
        <v>0</v>
      </c>
      <c r="B50" s="2" t="s">
        <v>1</v>
      </c>
      <c r="C50" s="2" t="s">
        <v>2</v>
      </c>
      <c r="D50" s="33" t="s">
        <v>340</v>
      </c>
    </row>
    <row r="51" spans="1:4" ht="21.6" thickTop="1" thickBot="1" x14ac:dyDescent="0.35">
      <c r="A51" s="21" t="s">
        <v>3</v>
      </c>
      <c r="B51" s="22" t="s">
        <v>175</v>
      </c>
      <c r="C51" s="23" t="s">
        <v>176</v>
      </c>
      <c r="D51" s="31" t="s">
        <v>177</v>
      </c>
    </row>
    <row r="52" spans="1:4" ht="21" thickBot="1" x14ac:dyDescent="0.35">
      <c r="A52" s="15" t="s">
        <v>6</v>
      </c>
      <c r="B52" s="16" t="s">
        <v>178</v>
      </c>
      <c r="C52" s="17" t="s">
        <v>179</v>
      </c>
      <c r="D52" s="30" t="s">
        <v>180</v>
      </c>
    </row>
    <row r="53" spans="1:4" ht="21" thickBot="1" x14ac:dyDescent="0.35">
      <c r="A53" s="15" t="s">
        <v>15</v>
      </c>
      <c r="B53" s="16" t="s">
        <v>185</v>
      </c>
      <c r="C53" s="17" t="s">
        <v>186</v>
      </c>
      <c r="D53" s="30" t="s">
        <v>187</v>
      </c>
    </row>
    <row r="54" spans="1:4" ht="21" thickBot="1" x14ac:dyDescent="0.35">
      <c r="A54" s="15" t="s">
        <v>18</v>
      </c>
      <c r="B54" s="16" t="s">
        <v>188</v>
      </c>
      <c r="C54" s="17" t="s">
        <v>189</v>
      </c>
      <c r="D54" s="30" t="s">
        <v>190</v>
      </c>
    </row>
    <row r="55" spans="1:4" ht="21" thickBot="1" x14ac:dyDescent="0.35">
      <c r="A55" s="15" t="s">
        <v>39</v>
      </c>
      <c r="B55" s="16" t="s">
        <v>191</v>
      </c>
      <c r="C55" s="17" t="s">
        <v>192</v>
      </c>
      <c r="D55" s="30" t="s">
        <v>193</v>
      </c>
    </row>
    <row r="56" spans="1:4" ht="21" thickBot="1" x14ac:dyDescent="0.35">
      <c r="A56" s="15" t="s">
        <v>43</v>
      </c>
      <c r="B56" s="16" t="s">
        <v>194</v>
      </c>
      <c r="C56" s="17" t="s">
        <v>195</v>
      </c>
      <c r="D56" s="30" t="s">
        <v>196</v>
      </c>
    </row>
    <row r="57" spans="1:4" ht="21" thickBot="1" x14ac:dyDescent="0.35">
      <c r="A57" s="15" t="s">
        <v>111</v>
      </c>
      <c r="B57" s="16" t="s">
        <v>268</v>
      </c>
      <c r="C57" s="17" t="s">
        <v>269</v>
      </c>
      <c r="D57" s="30" t="s">
        <v>270</v>
      </c>
    </row>
    <row r="58" spans="1:4" ht="21" thickBot="1" x14ac:dyDescent="0.35">
      <c r="A58" s="18" t="s">
        <v>127</v>
      </c>
      <c r="B58" s="19" t="s">
        <v>278</v>
      </c>
      <c r="C58" s="20" t="s">
        <v>279</v>
      </c>
      <c r="D58" s="32" t="s">
        <v>280</v>
      </c>
    </row>
    <row r="59" spans="1:4" ht="21.6" thickTop="1" thickBot="1" x14ac:dyDescent="0.35">
      <c r="A59" s="15" t="s">
        <v>9</v>
      </c>
      <c r="B59" s="16" t="s">
        <v>181</v>
      </c>
      <c r="C59" s="17" t="s">
        <v>182</v>
      </c>
      <c r="D59" s="34">
        <v>5480</v>
      </c>
    </row>
    <row r="60" spans="1:4" ht="21" thickBot="1" x14ac:dyDescent="0.35">
      <c r="A60" s="15" t="s">
        <v>12</v>
      </c>
      <c r="B60" s="16" t="s">
        <v>183</v>
      </c>
      <c r="C60" s="17" t="s">
        <v>184</v>
      </c>
      <c r="D60" s="34">
        <v>5180.46</v>
      </c>
    </row>
    <row r="61" spans="1:4" ht="21" thickBot="1" x14ac:dyDescent="0.35">
      <c r="A61" s="15" t="s">
        <v>47</v>
      </c>
      <c r="B61" s="16" t="s">
        <v>197</v>
      </c>
      <c r="C61" s="17" t="s">
        <v>198</v>
      </c>
      <c r="D61" s="34">
        <v>3900</v>
      </c>
    </row>
    <row r="62" spans="1:4" ht="21" thickBot="1" x14ac:dyDescent="0.35">
      <c r="A62" s="18" t="s">
        <v>79</v>
      </c>
      <c r="B62" s="19" t="s">
        <v>201</v>
      </c>
      <c r="C62" s="20" t="s">
        <v>202</v>
      </c>
      <c r="D62" s="35">
        <v>3185</v>
      </c>
    </row>
    <row r="63" spans="1:4" ht="15" thickTop="1" x14ac:dyDescent="0.3"/>
    <row r="64" spans="1:4" ht="15" thickBot="1" x14ac:dyDescent="0.35">
      <c r="A64" t="s">
        <v>337</v>
      </c>
    </row>
    <row r="65" spans="1:4" ht="40.799999999999997" thickTop="1" thickBot="1" x14ac:dyDescent="0.35">
      <c r="A65" s="1" t="s">
        <v>0</v>
      </c>
      <c r="B65" s="2" t="s">
        <v>1</v>
      </c>
      <c r="C65" s="2" t="s">
        <v>2</v>
      </c>
      <c r="D65" s="33" t="s">
        <v>340</v>
      </c>
    </row>
    <row r="66" spans="1:4" ht="21.6" thickTop="1" thickBot="1" x14ac:dyDescent="0.35">
      <c r="A66" s="11" t="s">
        <v>3</v>
      </c>
      <c r="B66" s="12" t="s">
        <v>203</v>
      </c>
      <c r="C66" s="13" t="s">
        <v>204</v>
      </c>
      <c r="D66" s="27" t="s">
        <v>205</v>
      </c>
    </row>
    <row r="67" spans="1:4" ht="21" thickBot="1" x14ac:dyDescent="0.35">
      <c r="A67" s="3" t="s">
        <v>6</v>
      </c>
      <c r="B67" s="4" t="s">
        <v>206</v>
      </c>
      <c r="C67" s="5" t="s">
        <v>207</v>
      </c>
      <c r="D67" s="28" t="s">
        <v>208</v>
      </c>
    </row>
    <row r="68" spans="1:4" ht="21" thickBot="1" x14ac:dyDescent="0.35">
      <c r="A68" s="3" t="s">
        <v>15</v>
      </c>
      <c r="B68" s="4" t="s">
        <v>213</v>
      </c>
      <c r="C68" s="5" t="s">
        <v>214</v>
      </c>
      <c r="D68" s="28" t="s">
        <v>215</v>
      </c>
    </row>
    <row r="69" spans="1:4" ht="21" thickBot="1" x14ac:dyDescent="0.35">
      <c r="A69" s="3" t="s">
        <v>18</v>
      </c>
      <c r="B69" s="4" t="s">
        <v>216</v>
      </c>
      <c r="C69" s="5" t="s">
        <v>217</v>
      </c>
      <c r="D69" s="28" t="s">
        <v>218</v>
      </c>
    </row>
    <row r="70" spans="1:4" ht="21" thickBot="1" x14ac:dyDescent="0.35">
      <c r="A70" s="15" t="s">
        <v>12</v>
      </c>
      <c r="B70" s="16" t="s">
        <v>225</v>
      </c>
      <c r="C70" s="17" t="s">
        <v>226</v>
      </c>
      <c r="D70" s="30" t="s">
        <v>227</v>
      </c>
    </row>
    <row r="71" spans="1:4" ht="21" thickBot="1" x14ac:dyDescent="0.35">
      <c r="A71" s="15" t="s">
        <v>39</v>
      </c>
      <c r="B71" s="16" t="s">
        <v>232</v>
      </c>
      <c r="C71" s="17" t="s">
        <v>233</v>
      </c>
      <c r="D71" s="30" t="s">
        <v>234</v>
      </c>
    </row>
    <row r="72" spans="1:4" ht="21" thickBot="1" x14ac:dyDescent="0.35">
      <c r="A72" s="15" t="s">
        <v>55</v>
      </c>
      <c r="B72" s="16" t="s">
        <v>240</v>
      </c>
      <c r="C72" s="17" t="s">
        <v>241</v>
      </c>
      <c r="D72" s="30" t="s">
        <v>242</v>
      </c>
    </row>
    <row r="73" spans="1:4" ht="21" thickBot="1" x14ac:dyDescent="0.35">
      <c r="A73" s="15" t="s">
        <v>59</v>
      </c>
      <c r="B73" s="16" t="s">
        <v>243</v>
      </c>
      <c r="C73" s="17" t="s">
        <v>244</v>
      </c>
      <c r="D73" s="30" t="s">
        <v>245</v>
      </c>
    </row>
    <row r="74" spans="1:4" ht="31.2" thickBot="1" x14ac:dyDescent="0.35">
      <c r="A74" s="15" t="s">
        <v>63</v>
      </c>
      <c r="B74" s="16" t="s">
        <v>246</v>
      </c>
      <c r="C74" s="17" t="s">
        <v>247</v>
      </c>
      <c r="D74" s="30" t="s">
        <v>248</v>
      </c>
    </row>
    <row r="75" spans="1:4" ht="21" thickBot="1" x14ac:dyDescent="0.35">
      <c r="A75" s="15" t="s">
        <v>67</v>
      </c>
      <c r="B75" s="16" t="s">
        <v>249</v>
      </c>
      <c r="C75" s="17" t="s">
        <v>250</v>
      </c>
      <c r="D75" s="30" t="s">
        <v>251</v>
      </c>
    </row>
    <row r="76" spans="1:4" ht="21" thickBot="1" x14ac:dyDescent="0.35">
      <c r="A76" s="15" t="s">
        <v>115</v>
      </c>
      <c r="B76" s="16" t="s">
        <v>271</v>
      </c>
      <c r="C76" s="17" t="s">
        <v>272</v>
      </c>
      <c r="D76" s="30" t="s">
        <v>273</v>
      </c>
    </row>
    <row r="78" spans="1:4" ht="15" thickBot="1" x14ac:dyDescent="0.35">
      <c r="A78" t="s">
        <v>341</v>
      </c>
    </row>
    <row r="79" spans="1:4" ht="40.799999999999997" thickTop="1" thickBot="1" x14ac:dyDescent="0.35">
      <c r="A79" s="1" t="s">
        <v>0</v>
      </c>
      <c r="B79" s="2" t="s">
        <v>1</v>
      </c>
      <c r="C79" s="2" t="s">
        <v>2</v>
      </c>
      <c r="D79" s="33" t="s">
        <v>340</v>
      </c>
    </row>
    <row r="80" spans="1:4" ht="21.6" thickTop="1" thickBot="1" x14ac:dyDescent="0.35">
      <c r="A80" s="11" t="s">
        <v>3</v>
      </c>
      <c r="B80" s="12" t="s">
        <v>281</v>
      </c>
      <c r="C80" s="13" t="s">
        <v>282</v>
      </c>
      <c r="D80" s="27" t="s">
        <v>283</v>
      </c>
    </row>
    <row r="81" spans="1:4" ht="21" thickBot="1" x14ac:dyDescent="0.35">
      <c r="A81" s="3" t="s">
        <v>6</v>
      </c>
      <c r="B81" s="4" t="s">
        <v>284</v>
      </c>
      <c r="C81" s="5" t="s">
        <v>285</v>
      </c>
      <c r="D81" s="28" t="s">
        <v>286</v>
      </c>
    </row>
    <row r="82" spans="1:4" ht="21" thickBot="1" x14ac:dyDescent="0.35">
      <c r="A82" s="3" t="s">
        <v>9</v>
      </c>
      <c r="B82" s="4" t="s">
        <v>287</v>
      </c>
      <c r="C82" s="5" t="s">
        <v>288</v>
      </c>
      <c r="D82" s="28" t="s">
        <v>289</v>
      </c>
    </row>
    <row r="83" spans="1:4" ht="21" thickBot="1" x14ac:dyDescent="0.35">
      <c r="A83" s="3" t="s">
        <v>12</v>
      </c>
      <c r="B83" s="4" t="s">
        <v>290</v>
      </c>
      <c r="C83" s="5" t="s">
        <v>291</v>
      </c>
      <c r="D83" s="28" t="s">
        <v>292</v>
      </c>
    </row>
    <row r="84" spans="1:4" ht="21" thickBot="1" x14ac:dyDescent="0.35">
      <c r="A84" s="3" t="s">
        <v>39</v>
      </c>
      <c r="B84" s="4" t="s">
        <v>293</v>
      </c>
      <c r="C84" s="5" t="s">
        <v>294</v>
      </c>
      <c r="D84" s="28" t="s">
        <v>295</v>
      </c>
    </row>
    <row r="85" spans="1:4" ht="21" thickBot="1" x14ac:dyDescent="0.35">
      <c r="A85" s="3" t="s">
        <v>43</v>
      </c>
      <c r="B85" s="4" t="s">
        <v>296</v>
      </c>
      <c r="C85" s="5" t="s">
        <v>297</v>
      </c>
      <c r="D85" s="28" t="s">
        <v>298</v>
      </c>
    </row>
    <row r="86" spans="1:4" ht="21" thickBot="1" x14ac:dyDescent="0.35">
      <c r="A86" s="3" t="s">
        <v>47</v>
      </c>
      <c r="B86" s="4" t="s">
        <v>299</v>
      </c>
      <c r="C86" s="5" t="s">
        <v>300</v>
      </c>
      <c r="D86" s="28" t="s">
        <v>301</v>
      </c>
    </row>
    <row r="87" spans="1:4" ht="21" thickBot="1" x14ac:dyDescent="0.35">
      <c r="A87" s="3" t="s">
        <v>55</v>
      </c>
      <c r="B87" s="4" t="s">
        <v>304</v>
      </c>
      <c r="C87" s="5" t="s">
        <v>305</v>
      </c>
      <c r="D87" s="28" t="s">
        <v>306</v>
      </c>
    </row>
    <row r="88" spans="1:4" ht="21" thickBot="1" x14ac:dyDescent="0.35">
      <c r="A88" s="3" t="s">
        <v>59</v>
      </c>
      <c r="B88" s="4" t="s">
        <v>307</v>
      </c>
      <c r="C88" s="5" t="s">
        <v>308</v>
      </c>
      <c r="D88" s="28" t="s">
        <v>309</v>
      </c>
    </row>
    <row r="89" spans="1:4" ht="21" thickBot="1" x14ac:dyDescent="0.35">
      <c r="A89" s="3" t="s">
        <v>63</v>
      </c>
      <c r="B89" s="4" t="s">
        <v>310</v>
      </c>
      <c r="C89" s="5" t="s">
        <v>311</v>
      </c>
      <c r="D89" s="28" t="s">
        <v>312</v>
      </c>
    </row>
    <row r="90" spans="1:4" ht="21" thickBot="1" x14ac:dyDescent="0.35">
      <c r="A90" s="3" t="s">
        <v>67</v>
      </c>
      <c r="B90" s="4" t="s">
        <v>313</v>
      </c>
      <c r="C90" s="5" t="s">
        <v>314</v>
      </c>
      <c r="D90" s="28" t="s">
        <v>315</v>
      </c>
    </row>
    <row r="91" spans="1:4" ht="21" thickBot="1" x14ac:dyDescent="0.35">
      <c r="A91" s="3" t="s">
        <v>79</v>
      </c>
      <c r="B91" s="4" t="s">
        <v>317</v>
      </c>
      <c r="C91" s="5" t="s">
        <v>316</v>
      </c>
      <c r="D91" s="28" t="s">
        <v>318</v>
      </c>
    </row>
    <row r="92" spans="1:4" ht="21" thickBot="1" x14ac:dyDescent="0.35">
      <c r="A92" s="3" t="s">
        <v>83</v>
      </c>
      <c r="B92" s="4" t="s">
        <v>319</v>
      </c>
      <c r="C92" s="5" t="s">
        <v>320</v>
      </c>
      <c r="D92" s="28" t="s">
        <v>321</v>
      </c>
    </row>
    <row r="93" spans="1:4" ht="21" thickBot="1" x14ac:dyDescent="0.35">
      <c r="A93" s="3" t="s">
        <v>99</v>
      </c>
      <c r="B93" s="4" t="s">
        <v>322</v>
      </c>
      <c r="C93" s="5" t="s">
        <v>294</v>
      </c>
      <c r="D93" s="28" t="s">
        <v>323</v>
      </c>
    </row>
    <row r="94" spans="1:4" ht="21" thickBot="1" x14ac:dyDescent="0.35">
      <c r="A94" s="3" t="s">
        <v>119</v>
      </c>
      <c r="B94" s="4" t="s">
        <v>327</v>
      </c>
      <c r="C94" s="5" t="s">
        <v>326</v>
      </c>
      <c r="D94" s="28" t="s">
        <v>328</v>
      </c>
    </row>
    <row r="95" spans="1:4" ht="21" thickBot="1" x14ac:dyDescent="0.35">
      <c r="A95" s="7" t="s">
        <v>127</v>
      </c>
      <c r="B95" s="8" t="s">
        <v>302</v>
      </c>
      <c r="C95" s="9" t="s">
        <v>303</v>
      </c>
      <c r="D95" s="29" t="s">
        <v>329</v>
      </c>
    </row>
    <row r="96" spans="1:4" ht="15" thickTop="1" x14ac:dyDescent="0.3"/>
  </sheetData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CAAE-3E61-4FAD-89A5-5A2BB6BDD2F4}">
  <dimension ref="A2:D45"/>
  <sheetViews>
    <sheetView workbookViewId="0">
      <selection activeCell="A8" sqref="A8:D8"/>
    </sheetView>
  </sheetViews>
  <sheetFormatPr defaultRowHeight="14.4" x14ac:dyDescent="0.3"/>
  <cols>
    <col min="2" max="2" width="20.33203125" customWidth="1"/>
    <col min="3" max="3" width="40.109375" customWidth="1"/>
    <col min="4" max="4" width="16.5546875" customWidth="1"/>
  </cols>
  <sheetData>
    <row r="2" spans="1:4" x14ac:dyDescent="0.3">
      <c r="A2" t="s">
        <v>395</v>
      </c>
    </row>
    <row r="3" spans="1:4" ht="15" thickBot="1" x14ac:dyDescent="0.35"/>
    <row r="4" spans="1:4" ht="40.799999999999997" thickTop="1" thickBot="1" x14ac:dyDescent="0.35">
      <c r="A4" s="1" t="s">
        <v>0</v>
      </c>
      <c r="B4" s="2" t="s">
        <v>393</v>
      </c>
      <c r="C4" s="2" t="s">
        <v>394</v>
      </c>
      <c r="D4" s="2" t="s">
        <v>340</v>
      </c>
    </row>
    <row r="5" spans="1:4" ht="21" thickBot="1" x14ac:dyDescent="0.35">
      <c r="A5" s="3" t="s">
        <v>3</v>
      </c>
      <c r="B5" s="4" t="s">
        <v>21</v>
      </c>
      <c r="C5" s="5" t="s">
        <v>22</v>
      </c>
      <c r="D5" s="6" t="s">
        <v>23</v>
      </c>
    </row>
    <row r="6" spans="1:4" ht="21" thickBot="1" x14ac:dyDescent="0.35">
      <c r="A6" s="3" t="s">
        <v>6</v>
      </c>
      <c r="B6" s="4" t="s">
        <v>24</v>
      </c>
      <c r="C6" s="5" t="s">
        <v>25</v>
      </c>
      <c r="D6" s="6" t="s">
        <v>26</v>
      </c>
    </row>
    <row r="7" spans="1:4" ht="21" thickBot="1" x14ac:dyDescent="0.35">
      <c r="A7" s="3" t="s">
        <v>9</v>
      </c>
      <c r="B7" s="4" t="s">
        <v>27</v>
      </c>
      <c r="C7" s="5" t="s">
        <v>28</v>
      </c>
      <c r="D7" s="6" t="s">
        <v>29</v>
      </c>
    </row>
    <row r="8" spans="1:4" ht="21" thickBot="1" x14ac:dyDescent="0.35">
      <c r="A8" s="3" t="s">
        <v>12</v>
      </c>
      <c r="B8" s="4" t="s">
        <v>30</v>
      </c>
      <c r="C8" s="5" t="s">
        <v>31</v>
      </c>
      <c r="D8" s="6" t="s">
        <v>32</v>
      </c>
    </row>
    <row r="9" spans="1:4" ht="21" thickBot="1" x14ac:dyDescent="0.35">
      <c r="A9" s="3" t="s">
        <v>15</v>
      </c>
      <c r="B9" s="4" t="s">
        <v>33</v>
      </c>
      <c r="C9" s="5" t="s">
        <v>34</v>
      </c>
      <c r="D9" s="6" t="s">
        <v>35</v>
      </c>
    </row>
    <row r="10" spans="1:4" ht="21" thickBot="1" x14ac:dyDescent="0.35">
      <c r="A10" s="3" t="s">
        <v>18</v>
      </c>
      <c r="B10" s="4" t="s">
        <v>36</v>
      </c>
      <c r="C10" s="5" t="s">
        <v>37</v>
      </c>
      <c r="D10" s="6" t="s">
        <v>38</v>
      </c>
    </row>
    <row r="11" spans="1:4" ht="21" thickBot="1" x14ac:dyDescent="0.35">
      <c r="A11" s="3" t="s">
        <v>39</v>
      </c>
      <c r="B11" s="4" t="s">
        <v>40</v>
      </c>
      <c r="C11" s="5" t="s">
        <v>41</v>
      </c>
      <c r="D11" s="6" t="s">
        <v>42</v>
      </c>
    </row>
    <row r="12" spans="1:4" ht="21" thickBot="1" x14ac:dyDescent="0.35">
      <c r="A12" s="3" t="s">
        <v>43</v>
      </c>
      <c r="B12" s="4" t="s">
        <v>44</v>
      </c>
      <c r="C12" s="5" t="s">
        <v>45</v>
      </c>
      <c r="D12" s="6" t="s">
        <v>46</v>
      </c>
    </row>
    <row r="13" spans="1:4" ht="21" thickBot="1" x14ac:dyDescent="0.35">
      <c r="A13" s="3" t="s">
        <v>47</v>
      </c>
      <c r="B13" s="4" t="s">
        <v>48</v>
      </c>
      <c r="C13" s="5" t="s">
        <v>49</v>
      </c>
      <c r="D13" s="6" t="s">
        <v>50</v>
      </c>
    </row>
    <row r="14" spans="1:4" ht="31.2" thickBot="1" x14ac:dyDescent="0.35">
      <c r="A14" s="3" t="s">
        <v>51</v>
      </c>
      <c r="B14" s="4" t="s">
        <v>52</v>
      </c>
      <c r="C14" s="5" t="s">
        <v>53</v>
      </c>
      <c r="D14" s="6" t="s">
        <v>54</v>
      </c>
    </row>
    <row r="15" spans="1:4" ht="21" thickBot="1" x14ac:dyDescent="0.35">
      <c r="A15" s="3" t="s">
        <v>55</v>
      </c>
      <c r="B15" s="4" t="s">
        <v>56</v>
      </c>
      <c r="C15" s="5" t="s">
        <v>57</v>
      </c>
      <c r="D15" s="6" t="s">
        <v>58</v>
      </c>
    </row>
    <row r="16" spans="1:4" ht="31.2" thickBot="1" x14ac:dyDescent="0.35">
      <c r="A16" s="3" t="s">
        <v>59</v>
      </c>
      <c r="B16" s="4" t="s">
        <v>60</v>
      </c>
      <c r="C16" s="5" t="s">
        <v>61</v>
      </c>
      <c r="D16" s="6" t="s">
        <v>62</v>
      </c>
    </row>
    <row r="17" spans="1:4" ht="31.2" thickBot="1" x14ac:dyDescent="0.35">
      <c r="A17" s="3" t="s">
        <v>63</v>
      </c>
      <c r="B17" s="4" t="s">
        <v>64</v>
      </c>
      <c r="C17" s="5" t="s">
        <v>65</v>
      </c>
      <c r="D17" s="6" t="s">
        <v>66</v>
      </c>
    </row>
    <row r="18" spans="1:4" ht="31.2" thickBot="1" x14ac:dyDescent="0.35">
      <c r="A18" s="3" t="s">
        <v>67</v>
      </c>
      <c r="B18" s="4" t="s">
        <v>68</v>
      </c>
      <c r="C18" s="5" t="s">
        <v>69</v>
      </c>
      <c r="D18" s="6" t="s">
        <v>70</v>
      </c>
    </row>
    <row r="19" spans="1:4" ht="31.2" thickBot="1" x14ac:dyDescent="0.35">
      <c r="A19" s="3" t="s">
        <v>71</v>
      </c>
      <c r="B19" s="4" t="s">
        <v>72</v>
      </c>
      <c r="C19" s="5" t="s">
        <v>73</v>
      </c>
      <c r="D19" s="6" t="s">
        <v>74</v>
      </c>
    </row>
    <row r="20" spans="1:4" ht="31.2" thickBot="1" x14ac:dyDescent="0.35">
      <c r="A20" s="3" t="s">
        <v>75</v>
      </c>
      <c r="B20" s="4" t="s">
        <v>76</v>
      </c>
      <c r="C20" s="5" t="s">
        <v>77</v>
      </c>
      <c r="D20" s="6" t="s">
        <v>78</v>
      </c>
    </row>
    <row r="21" spans="1:4" ht="21" thickBot="1" x14ac:dyDescent="0.35">
      <c r="A21" s="3" t="s">
        <v>79</v>
      </c>
      <c r="B21" s="4" t="s">
        <v>80</v>
      </c>
      <c r="C21" s="5" t="s">
        <v>81</v>
      </c>
      <c r="D21" s="6" t="s">
        <v>82</v>
      </c>
    </row>
    <row r="22" spans="1:4" ht="21" thickBot="1" x14ac:dyDescent="0.35">
      <c r="A22" s="7" t="s">
        <v>83</v>
      </c>
      <c r="B22" s="8" t="s">
        <v>84</v>
      </c>
      <c r="C22" s="9" t="s">
        <v>85</v>
      </c>
      <c r="D22" s="10" t="s">
        <v>86</v>
      </c>
    </row>
    <row r="23" spans="1:4" ht="31.8" thickTop="1" thickBot="1" x14ac:dyDescent="0.35">
      <c r="A23" s="11" t="s">
        <v>87</v>
      </c>
      <c r="B23" s="12" t="s">
        <v>88</v>
      </c>
      <c r="C23" s="13" t="s">
        <v>89</v>
      </c>
      <c r="D23" s="14" t="s">
        <v>90</v>
      </c>
    </row>
    <row r="24" spans="1:4" ht="21" thickBot="1" x14ac:dyDescent="0.35">
      <c r="A24" s="3" t="s">
        <v>91</v>
      </c>
      <c r="B24" s="4" t="s">
        <v>92</v>
      </c>
      <c r="C24" s="5" t="s">
        <v>93</v>
      </c>
      <c r="D24" s="6" t="s">
        <v>94</v>
      </c>
    </row>
    <row r="25" spans="1:4" ht="21" thickBot="1" x14ac:dyDescent="0.35">
      <c r="A25" s="3" t="s">
        <v>95</v>
      </c>
      <c r="B25" s="4" t="s">
        <v>96</v>
      </c>
      <c r="C25" s="5" t="s">
        <v>97</v>
      </c>
      <c r="D25" s="6" t="s">
        <v>98</v>
      </c>
    </row>
    <row r="26" spans="1:4" ht="21" thickBot="1" x14ac:dyDescent="0.35">
      <c r="A26" s="3" t="s">
        <v>99</v>
      </c>
      <c r="B26" s="4" t="s">
        <v>100</v>
      </c>
      <c r="C26" s="5" t="s">
        <v>101</v>
      </c>
      <c r="D26" s="6" t="s">
        <v>102</v>
      </c>
    </row>
    <row r="27" spans="1:4" ht="21" thickBot="1" x14ac:dyDescent="0.35">
      <c r="A27" s="3" t="s">
        <v>103</v>
      </c>
      <c r="B27" s="4" t="s">
        <v>104</v>
      </c>
      <c r="C27" s="5" t="s">
        <v>105</v>
      </c>
      <c r="D27" s="6" t="s">
        <v>106</v>
      </c>
    </row>
    <row r="28" spans="1:4" ht="21" thickBot="1" x14ac:dyDescent="0.35">
      <c r="A28" s="3" t="s">
        <v>107</v>
      </c>
      <c r="B28" s="4" t="s">
        <v>108</v>
      </c>
      <c r="C28" s="5" t="s">
        <v>109</v>
      </c>
      <c r="D28" s="6" t="s">
        <v>110</v>
      </c>
    </row>
    <row r="29" spans="1:4" ht="21" thickBot="1" x14ac:dyDescent="0.35">
      <c r="A29" s="3" t="s">
        <v>111</v>
      </c>
      <c r="B29" s="4" t="s">
        <v>112</v>
      </c>
      <c r="C29" s="5" t="s">
        <v>113</v>
      </c>
      <c r="D29" s="6" t="s">
        <v>114</v>
      </c>
    </row>
    <row r="30" spans="1:4" ht="21" thickBot="1" x14ac:dyDescent="0.35">
      <c r="A30" s="3" t="s">
        <v>115</v>
      </c>
      <c r="B30" s="4" t="s">
        <v>116</v>
      </c>
      <c r="C30" s="5" t="s">
        <v>117</v>
      </c>
      <c r="D30" s="6" t="s">
        <v>118</v>
      </c>
    </row>
    <row r="31" spans="1:4" ht="21" thickBot="1" x14ac:dyDescent="0.35">
      <c r="A31" s="3" t="s">
        <v>119</v>
      </c>
      <c r="B31" s="4" t="s">
        <v>120</v>
      </c>
      <c r="C31" s="5" t="s">
        <v>121</v>
      </c>
      <c r="D31" s="6" t="s">
        <v>122</v>
      </c>
    </row>
    <row r="32" spans="1:4" ht="21" thickBot="1" x14ac:dyDescent="0.35">
      <c r="A32" s="3" t="s">
        <v>123</v>
      </c>
      <c r="B32" s="4" t="s">
        <v>124</v>
      </c>
      <c r="C32" s="5" t="s">
        <v>125</v>
      </c>
      <c r="D32" s="6" t="s">
        <v>126</v>
      </c>
    </row>
    <row r="33" spans="1:4" ht="21" thickBot="1" x14ac:dyDescent="0.35">
      <c r="A33" s="3" t="s">
        <v>127</v>
      </c>
      <c r="B33" s="4" t="s">
        <v>128</v>
      </c>
      <c r="C33" s="5" t="s">
        <v>129</v>
      </c>
      <c r="D33" s="6" t="s">
        <v>130</v>
      </c>
    </row>
    <row r="34" spans="1:4" ht="21" thickBot="1" x14ac:dyDescent="0.35">
      <c r="A34" s="3" t="s">
        <v>131</v>
      </c>
      <c r="B34" s="4" t="s">
        <v>132</v>
      </c>
      <c r="C34" s="5" t="s">
        <v>133</v>
      </c>
      <c r="D34" s="6" t="s">
        <v>134</v>
      </c>
    </row>
    <row r="35" spans="1:4" ht="21" thickBot="1" x14ac:dyDescent="0.35">
      <c r="A35" s="3" t="s">
        <v>135</v>
      </c>
      <c r="B35" s="4" t="s">
        <v>136</v>
      </c>
      <c r="C35" s="5" t="s">
        <v>137</v>
      </c>
      <c r="D35" s="6" t="s">
        <v>138</v>
      </c>
    </row>
    <row r="36" spans="1:4" ht="21" thickBot="1" x14ac:dyDescent="0.35">
      <c r="A36" s="3" t="s">
        <v>139</v>
      </c>
      <c r="B36" s="4" t="s">
        <v>140</v>
      </c>
      <c r="C36" s="5" t="s">
        <v>141</v>
      </c>
      <c r="D36" s="6" t="s">
        <v>142</v>
      </c>
    </row>
    <row r="37" spans="1:4" ht="21" thickBot="1" x14ac:dyDescent="0.35">
      <c r="A37" s="3" t="s">
        <v>143</v>
      </c>
      <c r="B37" s="4" t="s">
        <v>144</v>
      </c>
      <c r="C37" s="5" t="s">
        <v>145</v>
      </c>
      <c r="D37" s="6" t="s">
        <v>146</v>
      </c>
    </row>
    <row r="38" spans="1:4" ht="21" thickBot="1" x14ac:dyDescent="0.35">
      <c r="A38" s="3" t="s">
        <v>147</v>
      </c>
      <c r="B38" s="4" t="s">
        <v>148</v>
      </c>
      <c r="C38" s="5" t="s">
        <v>149</v>
      </c>
      <c r="D38" s="6" t="s">
        <v>150</v>
      </c>
    </row>
    <row r="39" spans="1:4" ht="21" thickBot="1" x14ac:dyDescent="0.35">
      <c r="A39" s="3" t="s">
        <v>151</v>
      </c>
      <c r="B39" s="4" t="s">
        <v>152</v>
      </c>
      <c r="C39" s="5" t="s">
        <v>153</v>
      </c>
      <c r="D39" s="6" t="s">
        <v>154</v>
      </c>
    </row>
    <row r="40" spans="1:4" ht="21" thickBot="1" x14ac:dyDescent="0.35">
      <c r="A40" s="3" t="s">
        <v>155</v>
      </c>
      <c r="B40" s="4" t="s">
        <v>156</v>
      </c>
      <c r="C40" s="5" t="s">
        <v>157</v>
      </c>
      <c r="D40" s="6" t="s">
        <v>158</v>
      </c>
    </row>
    <row r="41" spans="1:4" ht="21" thickBot="1" x14ac:dyDescent="0.35">
      <c r="A41" s="3" t="s">
        <v>159</v>
      </c>
      <c r="B41" s="4" t="s">
        <v>160</v>
      </c>
      <c r="C41" s="5" t="s">
        <v>161</v>
      </c>
      <c r="D41" s="6" t="s">
        <v>162</v>
      </c>
    </row>
    <row r="42" spans="1:4" ht="21" thickBot="1" x14ac:dyDescent="0.35">
      <c r="A42" s="3" t="s">
        <v>163</v>
      </c>
      <c r="B42" s="4" t="s">
        <v>164</v>
      </c>
      <c r="C42" s="5" t="s">
        <v>165</v>
      </c>
      <c r="D42" s="6" t="s">
        <v>166</v>
      </c>
    </row>
    <row r="43" spans="1:4" ht="15" thickBot="1" x14ac:dyDescent="0.35">
      <c r="A43" s="82" t="s">
        <v>167</v>
      </c>
      <c r="B43" s="83"/>
      <c r="C43" s="83"/>
      <c r="D43" s="6">
        <v>0</v>
      </c>
    </row>
    <row r="44" spans="1:4" ht="15" thickBot="1" x14ac:dyDescent="0.35">
      <c r="A44" s="84" t="s">
        <v>168</v>
      </c>
      <c r="B44" s="85"/>
      <c r="C44" s="85"/>
      <c r="D44" s="10" t="s">
        <v>169</v>
      </c>
    </row>
    <row r="45" spans="1:4" ht="15" thickTop="1" x14ac:dyDescent="0.3"/>
  </sheetData>
  <mergeCells count="2">
    <mergeCell ref="A43:C43"/>
    <mergeCell ref="A44:C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FFCD-805C-4CF3-9B7D-4BD10E972326}">
  <dimension ref="A2:J16"/>
  <sheetViews>
    <sheetView workbookViewId="0">
      <selection activeCell="A4" sqref="A4:J16"/>
    </sheetView>
  </sheetViews>
  <sheetFormatPr defaultRowHeight="14.4" x14ac:dyDescent="0.3"/>
  <cols>
    <col min="1" max="1" width="5.21875" customWidth="1"/>
    <col min="4" max="4" width="22" customWidth="1"/>
    <col min="6" max="6" width="17" customWidth="1"/>
    <col min="7" max="7" width="18.5546875" customWidth="1"/>
    <col min="10" max="10" width="13.77734375" customWidth="1"/>
  </cols>
  <sheetData>
    <row r="2" spans="1:10" x14ac:dyDescent="0.3">
      <c r="A2" t="s">
        <v>392</v>
      </c>
    </row>
    <row r="3" spans="1:10" ht="15" thickBot="1" x14ac:dyDescent="0.35"/>
    <row r="4" spans="1:10" ht="21" thickBot="1" x14ac:dyDescent="0.35">
      <c r="A4" s="65" t="s">
        <v>342</v>
      </c>
      <c r="B4" s="66" t="s">
        <v>343</v>
      </c>
      <c r="C4" s="66" t="s">
        <v>344</v>
      </c>
      <c r="D4" s="66" t="s">
        <v>345</v>
      </c>
      <c r="E4" s="66" t="s">
        <v>346</v>
      </c>
      <c r="F4" s="66" t="s">
        <v>347</v>
      </c>
      <c r="G4" s="67" t="s">
        <v>348</v>
      </c>
      <c r="H4" s="66" t="s">
        <v>349</v>
      </c>
      <c r="I4" s="67" t="s">
        <v>350</v>
      </c>
      <c r="J4" s="67" t="s">
        <v>333</v>
      </c>
    </row>
    <row r="5" spans="1:10" ht="20.399999999999999" x14ac:dyDescent="0.3">
      <c r="A5" s="44">
        <v>1</v>
      </c>
      <c r="B5" s="45" t="s">
        <v>351</v>
      </c>
      <c r="C5" s="68" t="s">
        <v>352</v>
      </c>
      <c r="D5" s="68" t="s">
        <v>203</v>
      </c>
      <c r="E5" s="69" t="s">
        <v>353</v>
      </c>
      <c r="F5" s="68" t="s">
        <v>354</v>
      </c>
      <c r="G5" s="42" t="s">
        <v>355</v>
      </c>
      <c r="H5" s="43">
        <v>1</v>
      </c>
      <c r="I5" s="42" t="s">
        <v>356</v>
      </c>
      <c r="J5" s="70">
        <v>230000</v>
      </c>
    </row>
    <row r="6" spans="1:10" x14ac:dyDescent="0.3">
      <c r="A6" s="44">
        <v>2</v>
      </c>
      <c r="B6" s="40" t="s">
        <v>351</v>
      </c>
      <c r="C6" s="40" t="s">
        <v>357</v>
      </c>
      <c r="D6" s="40" t="s">
        <v>216</v>
      </c>
      <c r="E6" s="71"/>
      <c r="F6" s="41" t="s">
        <v>358</v>
      </c>
      <c r="G6" s="42" t="s">
        <v>359</v>
      </c>
      <c r="H6" s="43">
        <v>0</v>
      </c>
      <c r="I6" s="42">
        <v>2002</v>
      </c>
      <c r="J6" s="70">
        <v>42509.38</v>
      </c>
    </row>
    <row r="7" spans="1:10" x14ac:dyDescent="0.3">
      <c r="A7" s="44">
        <v>3</v>
      </c>
      <c r="B7" s="45" t="s">
        <v>351</v>
      </c>
      <c r="C7" s="45" t="s">
        <v>360</v>
      </c>
      <c r="D7" s="45" t="s">
        <v>232</v>
      </c>
      <c r="E7" s="45" t="s">
        <v>361</v>
      </c>
      <c r="F7" s="46" t="s">
        <v>362</v>
      </c>
      <c r="G7" s="47" t="s">
        <v>363</v>
      </c>
      <c r="H7" s="44">
        <v>1</v>
      </c>
      <c r="I7" s="47">
        <v>1990</v>
      </c>
      <c r="J7" s="70">
        <v>58000</v>
      </c>
    </row>
    <row r="8" spans="1:10" ht="20.399999999999999" x14ac:dyDescent="0.3">
      <c r="A8" s="44">
        <v>4</v>
      </c>
      <c r="B8" s="45" t="s">
        <v>351</v>
      </c>
      <c r="C8" s="45" t="s">
        <v>360</v>
      </c>
      <c r="D8" s="45" t="s">
        <v>225</v>
      </c>
      <c r="E8" s="45" t="s">
        <v>364</v>
      </c>
      <c r="F8" s="48" t="s">
        <v>365</v>
      </c>
      <c r="G8" s="47" t="s">
        <v>366</v>
      </c>
      <c r="H8" s="44">
        <v>1</v>
      </c>
      <c r="I8" s="47">
        <v>1989</v>
      </c>
      <c r="J8" s="70">
        <v>57000</v>
      </c>
    </row>
    <row r="9" spans="1:10" ht="20.399999999999999" x14ac:dyDescent="0.3">
      <c r="A9" s="44">
        <v>5</v>
      </c>
      <c r="B9" s="45" t="s">
        <v>351</v>
      </c>
      <c r="C9" s="45" t="s">
        <v>367</v>
      </c>
      <c r="D9" s="45" t="s">
        <v>243</v>
      </c>
      <c r="E9" s="45" t="s">
        <v>368</v>
      </c>
      <c r="F9" s="49" t="s">
        <v>369</v>
      </c>
      <c r="G9" s="47" t="s">
        <v>370</v>
      </c>
      <c r="H9" s="44">
        <v>1</v>
      </c>
      <c r="I9" s="47">
        <v>2012</v>
      </c>
      <c r="J9" s="70">
        <v>447074.8</v>
      </c>
    </row>
    <row r="10" spans="1:10" ht="20.399999999999999" x14ac:dyDescent="0.3">
      <c r="A10" s="44">
        <v>6</v>
      </c>
      <c r="B10" s="45" t="s">
        <v>351</v>
      </c>
      <c r="C10" s="45" t="s">
        <v>371</v>
      </c>
      <c r="D10" s="45" t="s">
        <v>271</v>
      </c>
      <c r="E10" s="45" t="s">
        <v>372</v>
      </c>
      <c r="F10" s="49" t="s">
        <v>373</v>
      </c>
      <c r="G10" s="47" t="s">
        <v>374</v>
      </c>
      <c r="H10" s="44">
        <v>1</v>
      </c>
      <c r="I10" s="47">
        <v>2002</v>
      </c>
      <c r="J10" s="70">
        <v>264991.57</v>
      </c>
    </row>
    <row r="11" spans="1:10" ht="40.799999999999997" x14ac:dyDescent="0.3">
      <c r="A11" s="44">
        <v>7</v>
      </c>
      <c r="B11" s="45" t="s">
        <v>351</v>
      </c>
      <c r="C11" s="45" t="s">
        <v>375</v>
      </c>
      <c r="D11" s="45" t="s">
        <v>213</v>
      </c>
      <c r="E11" s="72"/>
      <c r="F11" s="49" t="s">
        <v>376</v>
      </c>
      <c r="G11" s="47" t="s">
        <v>377</v>
      </c>
      <c r="H11" s="44">
        <v>0</v>
      </c>
      <c r="I11" s="47">
        <v>2002</v>
      </c>
      <c r="J11" s="70">
        <v>742554.22</v>
      </c>
    </row>
    <row r="12" spans="1:10" x14ac:dyDescent="0.3">
      <c r="A12" s="44">
        <v>8</v>
      </c>
      <c r="B12" s="45" t="s">
        <v>351</v>
      </c>
      <c r="C12" s="73" t="s">
        <v>378</v>
      </c>
      <c r="D12" s="73" t="s">
        <v>246</v>
      </c>
      <c r="E12" s="47" t="s">
        <v>379</v>
      </c>
      <c r="F12" s="48" t="s">
        <v>380</v>
      </c>
      <c r="G12" s="47" t="s">
        <v>381</v>
      </c>
      <c r="H12" s="44">
        <v>1</v>
      </c>
      <c r="I12" s="47">
        <v>2016</v>
      </c>
      <c r="J12" s="70">
        <v>302500</v>
      </c>
    </row>
    <row r="13" spans="1:10" x14ac:dyDescent="0.3">
      <c r="A13" s="44">
        <v>9</v>
      </c>
      <c r="B13" s="45" t="s">
        <v>351</v>
      </c>
      <c r="C13" s="73" t="s">
        <v>378</v>
      </c>
      <c r="D13" s="73" t="s">
        <v>240</v>
      </c>
      <c r="E13" s="47" t="s">
        <v>382</v>
      </c>
      <c r="F13" s="48" t="s">
        <v>380</v>
      </c>
      <c r="G13" s="47" t="s">
        <v>383</v>
      </c>
      <c r="H13" s="44">
        <v>1</v>
      </c>
      <c r="I13" s="47" t="s">
        <v>384</v>
      </c>
      <c r="J13" s="70">
        <v>369000</v>
      </c>
    </row>
    <row r="14" spans="1:10" x14ac:dyDescent="0.3">
      <c r="A14" s="44">
        <v>10</v>
      </c>
      <c r="B14" s="74" t="s">
        <v>351</v>
      </c>
      <c r="C14" s="74" t="s">
        <v>385</v>
      </c>
      <c r="D14" s="74" t="s">
        <v>206</v>
      </c>
      <c r="E14" s="44" t="s">
        <v>386</v>
      </c>
      <c r="F14" s="44" t="s">
        <v>387</v>
      </c>
      <c r="G14" s="44">
        <v>50</v>
      </c>
      <c r="H14" s="44">
        <v>0</v>
      </c>
      <c r="I14" s="47" t="s">
        <v>388</v>
      </c>
      <c r="J14" s="70">
        <v>460000</v>
      </c>
    </row>
    <row r="15" spans="1:10" x14ac:dyDescent="0.3">
      <c r="A15" s="44">
        <v>11</v>
      </c>
      <c r="B15" s="75" t="s">
        <v>351</v>
      </c>
      <c r="C15" s="75" t="s">
        <v>389</v>
      </c>
      <c r="D15" s="75" t="s">
        <v>249</v>
      </c>
      <c r="E15" s="43"/>
      <c r="F15" s="43" t="s">
        <v>390</v>
      </c>
      <c r="G15" s="76" t="s">
        <v>391</v>
      </c>
      <c r="H15" s="44">
        <v>0</v>
      </c>
      <c r="I15" s="77" t="s">
        <v>388</v>
      </c>
      <c r="J15" s="70">
        <v>385000</v>
      </c>
    </row>
    <row r="16" spans="1:10" x14ac:dyDescent="0.3">
      <c r="A16" s="78"/>
      <c r="B16" s="79"/>
      <c r="C16" s="79"/>
      <c r="D16" s="79"/>
      <c r="E16" s="78"/>
      <c r="F16" s="80"/>
      <c r="G16" s="81"/>
      <c r="H16" s="79"/>
      <c r="I16" s="81"/>
      <c r="J16" s="70">
        <f>SUM(J5:J15)</f>
        <v>3358629.9699999997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DA60-8682-4108-9459-80B0402ED2BA}">
  <dimension ref="A2:D13"/>
  <sheetViews>
    <sheetView workbookViewId="0">
      <selection activeCell="D9" sqref="D9"/>
    </sheetView>
  </sheetViews>
  <sheetFormatPr defaultRowHeight="14.4" x14ac:dyDescent="0.3"/>
  <cols>
    <col min="2" max="2" width="23.21875" customWidth="1"/>
    <col min="3" max="3" width="32.44140625" customWidth="1"/>
    <col min="4" max="4" width="16.21875" customWidth="1"/>
    <col min="5" max="5" width="19.6640625" customWidth="1"/>
  </cols>
  <sheetData>
    <row r="2" spans="1:4" x14ac:dyDescent="0.3">
      <c r="A2" t="s">
        <v>396</v>
      </c>
    </row>
    <row r="3" spans="1:4" ht="15" thickBot="1" x14ac:dyDescent="0.35"/>
    <row r="4" spans="1:4" ht="40.799999999999997" thickTop="1" thickBot="1" x14ac:dyDescent="0.35">
      <c r="A4" s="1" t="s">
        <v>0</v>
      </c>
      <c r="B4" s="2" t="s">
        <v>393</v>
      </c>
      <c r="C4" s="2" t="s">
        <v>394</v>
      </c>
      <c r="D4" s="33" t="s">
        <v>340</v>
      </c>
    </row>
    <row r="5" spans="1:4" ht="21" thickBot="1" x14ac:dyDescent="0.35">
      <c r="A5" s="50">
        <v>1</v>
      </c>
      <c r="B5" s="51" t="s">
        <v>264</v>
      </c>
      <c r="C5" s="52" t="s">
        <v>265</v>
      </c>
      <c r="D5" s="53">
        <v>3930656</v>
      </c>
    </row>
    <row r="6" spans="1:4" ht="21" thickBot="1" x14ac:dyDescent="0.35">
      <c r="A6" s="50">
        <v>2</v>
      </c>
      <c r="B6" s="51" t="s">
        <v>128</v>
      </c>
      <c r="C6" s="52" t="s">
        <v>129</v>
      </c>
      <c r="D6" s="54">
        <v>160674.28</v>
      </c>
    </row>
    <row r="7" spans="1:4" ht="31.2" thickBot="1" x14ac:dyDescent="0.35">
      <c r="A7" s="50">
        <v>3</v>
      </c>
      <c r="B7" s="51" t="s">
        <v>249</v>
      </c>
      <c r="C7" s="52" t="s">
        <v>250</v>
      </c>
      <c r="D7" s="55">
        <v>385000</v>
      </c>
    </row>
    <row r="8" spans="1:4" ht="31.2" thickBot="1" x14ac:dyDescent="0.35">
      <c r="A8" s="50">
        <v>4</v>
      </c>
      <c r="B8" s="51" t="s">
        <v>206</v>
      </c>
      <c r="C8" s="52" t="s">
        <v>207</v>
      </c>
      <c r="D8" s="55">
        <v>460000</v>
      </c>
    </row>
    <row r="9" spans="1:4" ht="31.2" thickBot="1" x14ac:dyDescent="0.35">
      <c r="A9" s="50">
        <v>5</v>
      </c>
      <c r="B9" s="51" t="s">
        <v>30</v>
      </c>
      <c r="C9" s="52" t="s">
        <v>31</v>
      </c>
      <c r="D9" s="55">
        <v>354679.97</v>
      </c>
    </row>
    <row r="10" spans="1:4" ht="31.8" thickTop="1" thickBot="1" x14ac:dyDescent="0.35">
      <c r="A10" s="57">
        <v>6</v>
      </c>
      <c r="B10" s="58" t="s">
        <v>170</v>
      </c>
      <c r="C10" s="59" t="s">
        <v>171</v>
      </c>
      <c r="D10" s="60">
        <v>27145.64</v>
      </c>
    </row>
    <row r="11" spans="1:4" ht="31.2" thickBot="1" x14ac:dyDescent="0.35">
      <c r="A11" s="50">
        <v>7</v>
      </c>
      <c r="B11" s="51" t="s">
        <v>172</v>
      </c>
      <c r="C11" s="52" t="s">
        <v>173</v>
      </c>
      <c r="D11" s="53">
        <v>4369.5</v>
      </c>
    </row>
    <row r="12" spans="1:4" ht="31.2" thickBot="1" x14ac:dyDescent="0.35">
      <c r="A12" s="61">
        <v>8</v>
      </c>
      <c r="B12" s="62" t="s">
        <v>174</v>
      </c>
      <c r="C12" s="63" t="s">
        <v>171</v>
      </c>
      <c r="D12" s="64">
        <v>50090.31</v>
      </c>
    </row>
    <row r="13" spans="1:4" ht="15.6" thickTop="1" thickBot="1" x14ac:dyDescent="0.35">
      <c r="D13" s="55">
        <f>SUM(D5:D12)</f>
        <v>5372615.6999999983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OG grupy I i III-VIII</vt:lpstr>
      <vt:lpstr>OG grupa II</vt:lpstr>
      <vt:lpstr>CPM wykaz</vt:lpstr>
      <vt:lpstr>MB wykaz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2018-12-20T04:30:36Z</dcterms:modified>
</cp:coreProperties>
</file>